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bgjw\Desktop\"/>
    </mc:Choice>
  </mc:AlternateContent>
  <xr:revisionPtr revIDLastSave="0" documentId="8_{DA09C15A-D8C9-487B-A9D1-BFA29ED42851}" xr6:coauthVersionLast="47" xr6:coauthVersionMax="47" xr10:uidLastSave="{00000000-0000-0000-0000-000000000000}"/>
  <bookViews>
    <workbookView xWindow="-120" yWindow="-120" windowWidth="20730" windowHeight="11160" tabRatio="553" activeTab="11" xr2:uid="{00000000-000D-0000-FFFF-FFFF00000000}"/>
  </bookViews>
  <sheets>
    <sheet name="START" sheetId="15" r:id="rId1"/>
    <sheet name="1" sheetId="9" r:id="rId2"/>
    <sheet name="2" sheetId="3" r:id="rId3"/>
    <sheet name="3" sheetId="5" r:id="rId4"/>
    <sheet name="4" sheetId="2" r:id="rId5"/>
    <sheet name="5" sheetId="1" r:id="rId6"/>
    <sheet name="6" sheetId="4" r:id="rId7"/>
    <sheet name="7" sheetId="6" r:id="rId8"/>
    <sheet name="8" sheetId="7" r:id="rId9"/>
    <sheet name="9" sheetId="11" r:id="rId10"/>
    <sheet name="10" sheetId="13" r:id="rId11"/>
    <sheet name="oceny" sheetId="14" r:id="rId12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3" i="4"/>
</calcChain>
</file>

<file path=xl/sharedStrings.xml><?xml version="1.0" encoding="utf-8"?>
<sst xmlns="http://schemas.openxmlformats.org/spreadsheetml/2006/main" count="244" uniqueCount="236">
  <si>
    <t>Lp</t>
  </si>
  <si>
    <t>Nazwa</t>
  </si>
  <si>
    <t>Cena</t>
  </si>
  <si>
    <t>banany</t>
  </si>
  <si>
    <t>ciastka</t>
  </si>
  <si>
    <t>sok</t>
  </si>
  <si>
    <t>nektar</t>
  </si>
  <si>
    <t>gofry</t>
  </si>
  <si>
    <t>batoniki</t>
  </si>
  <si>
    <t>nazwa klasy</t>
  </si>
  <si>
    <t>liczba uczniów</t>
  </si>
  <si>
    <t>liczba dziewcząt</t>
  </si>
  <si>
    <t>% 
dziewcząt</t>
  </si>
  <si>
    <t>liczba chłopców</t>
  </si>
  <si>
    <t>%  chłopców</t>
  </si>
  <si>
    <t>I</t>
  </si>
  <si>
    <t>II</t>
  </si>
  <si>
    <t>III</t>
  </si>
  <si>
    <t>IV</t>
  </si>
  <si>
    <t>V</t>
  </si>
  <si>
    <t>VI</t>
  </si>
  <si>
    <t>VII</t>
  </si>
  <si>
    <t>VIII</t>
  </si>
  <si>
    <t>SUMA</t>
  </si>
  <si>
    <t>Uczeń</t>
  </si>
  <si>
    <t>Wynik na 50 metrów</t>
  </si>
  <si>
    <t>Wynik na 100 metrów</t>
  </si>
  <si>
    <t>Wynik na 200 metrów</t>
  </si>
  <si>
    <t>Uczeń 1</t>
  </si>
  <si>
    <t>Uczeń 2</t>
  </si>
  <si>
    <t>Uczeń 3</t>
  </si>
  <si>
    <t>Uczeń 4</t>
  </si>
  <si>
    <t>Uczeń 5</t>
  </si>
  <si>
    <t>ŚREDNIA</t>
  </si>
  <si>
    <t>Lp.</t>
  </si>
  <si>
    <t>Imię</t>
  </si>
  <si>
    <t>Nazwisko</t>
  </si>
  <si>
    <t>Liczba przepracowanych godzin</t>
  </si>
  <si>
    <t>Razem liczba godzin</t>
  </si>
  <si>
    <t>1. tydzień</t>
  </si>
  <si>
    <t>2. tydzień</t>
  </si>
  <si>
    <t>3. tydzień</t>
  </si>
  <si>
    <t>4. tydzień</t>
  </si>
  <si>
    <t>Tomasz</t>
  </si>
  <si>
    <t>Adamski</t>
  </si>
  <si>
    <t>Agnieszka</t>
  </si>
  <si>
    <t>Grabowska</t>
  </si>
  <si>
    <t>Bolesław</t>
  </si>
  <si>
    <t>Janik</t>
  </si>
  <si>
    <t>Krzysztof</t>
  </si>
  <si>
    <t>Kaczka</t>
  </si>
  <si>
    <t>Franciszka</t>
  </si>
  <si>
    <t>Kalarus</t>
  </si>
  <si>
    <t>Kacper</t>
  </si>
  <si>
    <t>Kminek</t>
  </si>
  <si>
    <t>Barbara</t>
  </si>
  <si>
    <t>Kogut</t>
  </si>
  <si>
    <t>Jan</t>
  </si>
  <si>
    <t>Kotlarski</t>
  </si>
  <si>
    <t>Ewa</t>
  </si>
  <si>
    <t>Krajewska</t>
  </si>
  <si>
    <t>Jakub</t>
  </si>
  <si>
    <t>Krasicki</t>
  </si>
  <si>
    <t>Maria</t>
  </si>
  <si>
    <t>Krawczyk</t>
  </si>
  <si>
    <t>Katarzyna</t>
  </si>
  <si>
    <t>Leszczyńska</t>
  </si>
  <si>
    <t>Marian</t>
  </si>
  <si>
    <t>Małowolny</t>
  </si>
  <si>
    <t>Janusz</t>
  </si>
  <si>
    <t>Wesołowski</t>
  </si>
  <si>
    <t>Adam</t>
  </si>
  <si>
    <t>Wojtaszek</t>
  </si>
  <si>
    <t>Anna</t>
  </si>
  <si>
    <t>Grzyb</t>
  </si>
  <si>
    <t>Michał</t>
  </si>
  <si>
    <t>Kaczmarek</t>
  </si>
  <si>
    <t>Antoni</t>
  </si>
  <si>
    <t>Strzelecki</t>
  </si>
  <si>
    <t>Magdalena</t>
  </si>
  <si>
    <t>Kowalska</t>
  </si>
  <si>
    <t>Julia</t>
  </si>
  <si>
    <t>Resiak</t>
  </si>
  <si>
    <t>Miasto</t>
  </si>
  <si>
    <t>Cena [dolary]</t>
  </si>
  <si>
    <t>Cena [złotówki]</t>
  </si>
  <si>
    <t>Kurs dolara</t>
  </si>
  <si>
    <t>Nowy Jork</t>
  </si>
  <si>
    <t>Atlanta</t>
  </si>
  <si>
    <t>Nowy Orlean</t>
  </si>
  <si>
    <t>Seattle</t>
  </si>
  <si>
    <t>Los Angeles</t>
  </si>
  <si>
    <t>San Diego</t>
  </si>
  <si>
    <t>Phoenix</t>
  </si>
  <si>
    <t>Las Vegas</t>
  </si>
  <si>
    <t>Detroit</t>
  </si>
  <si>
    <t>Chicago</t>
  </si>
  <si>
    <t>Filadelfia</t>
  </si>
  <si>
    <t>L.p.</t>
  </si>
  <si>
    <t>Imię i nazwisko</t>
  </si>
  <si>
    <t>Stawka godzinowa</t>
  </si>
  <si>
    <t>Premia</t>
  </si>
  <si>
    <t>Płaca</t>
  </si>
  <si>
    <t>Marek Niedzielczak</t>
  </si>
  <si>
    <t>Antoni Wicher</t>
  </si>
  <si>
    <t>Maria Kołek</t>
  </si>
  <si>
    <t>Bruno Czerń</t>
  </si>
  <si>
    <t>Jadwiga Parna</t>
  </si>
  <si>
    <t>Janina Rogowska</t>
  </si>
  <si>
    <t>Dyscyplina sportu</t>
  </si>
  <si>
    <t>Liczba uczniów</t>
  </si>
  <si>
    <t>Procent uczniów</t>
  </si>
  <si>
    <t>piłka nożna</t>
  </si>
  <si>
    <t>koszykówka</t>
  </si>
  <si>
    <t>siatkówka</t>
  </si>
  <si>
    <t>hokej</t>
  </si>
  <si>
    <t>piłka ręczna</t>
  </si>
  <si>
    <t>nie uprawiają</t>
  </si>
  <si>
    <t>liczba uczniów ogółem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</si>
  <si>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</si>
  <si>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</si>
  <si>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</si>
  <si>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</si>
  <si>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</si>
  <si>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</si>
  <si>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</si>
  <si>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</si>
  <si>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</si>
  <si>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</si>
  <si>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</si>
  <si>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</si>
  <si>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</si>
  <si>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</si>
  <si>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kwota</t>
  </si>
  <si>
    <t>lp.</t>
  </si>
  <si>
    <t>nazwa</t>
  </si>
  <si>
    <t>liczba kg</t>
  </si>
  <si>
    <t>cena w [zł]</t>
  </si>
  <si>
    <t>wartość w [zł]</t>
  </si>
  <si>
    <t>ziemniaki</t>
  </si>
  <si>
    <t>cukierki</t>
  </si>
  <si>
    <t>jabłka</t>
  </si>
  <si>
    <t>mandarynki</t>
  </si>
  <si>
    <t>razem</t>
  </si>
  <si>
    <t>saldo</t>
  </si>
  <si>
    <t>Województwo</t>
  </si>
  <si>
    <t>Liczba ludności</t>
  </si>
  <si>
    <t>Kujawsko-pomorskie</t>
  </si>
  <si>
    <t>Warmińsko-mazurskie</t>
  </si>
  <si>
    <t>Polska</t>
  </si>
  <si>
    <r>
      <rPr>
        <b/>
        <sz val="10"/>
        <rFont val="Arial"/>
        <family val="2"/>
        <charset val="238"/>
      </rPr>
      <t>Temperatura [</t>
    </r>
    <r>
      <rPr>
        <b/>
        <sz val="10"/>
        <rFont val="Arial"/>
        <family val="2"/>
        <charset val="1"/>
      </rPr>
      <t>°C]</t>
    </r>
  </si>
  <si>
    <t xml:space="preserve">Przyznaj premię jeżeli liczba przepracowanych godzin wynosi więcej niż 200. </t>
  </si>
  <si>
    <t xml:space="preserve">Premia </t>
  </si>
  <si>
    <t xml:space="preserve">W kolumnie premia powinien wyświetlac się komunikat 'premia' lub 'brak'. </t>
  </si>
  <si>
    <t xml:space="preserve">W kolumnie F powinna pojawić się cała suma, którą zarobił pracownik. </t>
  </si>
  <si>
    <t>Arkusz zawiera fikcyjne dane. Ma na celu sprawdzić poprawność działania dziennika</t>
  </si>
  <si>
    <t>Biologia</t>
  </si>
  <si>
    <t>Chemia</t>
  </si>
  <si>
    <t>Fizyka</t>
  </si>
  <si>
    <t>Matematyka</t>
  </si>
  <si>
    <t>Technologia Informacyjna</t>
  </si>
  <si>
    <t>Język Polski</t>
  </si>
  <si>
    <t>Język Angielski</t>
  </si>
  <si>
    <t>Drugi jęz.obcy</t>
  </si>
  <si>
    <t>Geografia</t>
  </si>
  <si>
    <t>PO</t>
  </si>
  <si>
    <t>Historia</t>
  </si>
  <si>
    <t>WF</t>
  </si>
  <si>
    <t>Średnia każdego ucznia</t>
  </si>
  <si>
    <t>Ilość ocen ndst</t>
  </si>
  <si>
    <t>Ilość ocen dop</t>
  </si>
  <si>
    <t>Ilość ocen dst</t>
  </si>
  <si>
    <t>Ilość ocen db</t>
  </si>
  <si>
    <t>Ilość ocen bdb</t>
  </si>
  <si>
    <t>Ilość ocen cel</t>
  </si>
  <si>
    <t>wyróżnienie</t>
  </si>
  <si>
    <t>1. Andruszkiewicz Kinga</t>
  </si>
  <si>
    <t>3. Ciesielska Iga</t>
  </si>
  <si>
    <t>5. Dolega Zuzanna</t>
  </si>
  <si>
    <t>6. Dreliszak Katarzyna</t>
  </si>
  <si>
    <t>8. Irga Ania</t>
  </si>
  <si>
    <t>9. Kłos Alicja</t>
  </si>
  <si>
    <t>10. Krakowiak Jakub</t>
  </si>
  <si>
    <t>11. Kulesza klaudia</t>
  </si>
  <si>
    <t>12. Maj Agnieszka</t>
  </si>
  <si>
    <t>13. Ostrowski Marcin</t>
  </si>
  <si>
    <t>16. Zawadzka Małgorzata</t>
  </si>
  <si>
    <t>17. Żelazek Magda</t>
  </si>
  <si>
    <t>18. Dziurkowski Łukasz</t>
  </si>
  <si>
    <t>Średnia przedmiotu</t>
  </si>
  <si>
    <t>Ilość ocen  :      1</t>
  </si>
  <si>
    <t>Liczba ucz. Z paskiem</t>
  </si>
  <si>
    <t xml:space="preserve">Wstaw wykres kołowy przedstawiający liczbę ludności w poszczególnych województwach. Pamiętaj o legendzie i etykietach danych. </t>
  </si>
  <si>
    <t xml:space="preserve">Oblicz wartość, jaką należy zapłacić za poszczególne zakupy. Wyraź ją w złotych. </t>
  </si>
  <si>
    <t xml:space="preserve">Oblicz cenę w zlotówkach stosując adresowanie bezwzględne. </t>
  </si>
  <si>
    <t xml:space="preserve">Wartości w kolumnach D i F powinny wyrażać procenty. </t>
  </si>
  <si>
    <t xml:space="preserve">Oblicz cenę po podwyżce, stosując adresowanie bezwzględne. </t>
  </si>
  <si>
    <t>Wstaw wykres przedstawiający procentowy udział uczniów w poszczególnych dyscyplinach sportowych</t>
  </si>
  <si>
    <t>Nazwa produktu</t>
  </si>
  <si>
    <t>Cena 1 kg</t>
  </si>
  <si>
    <t>Liczba kg</t>
  </si>
  <si>
    <t>Koszt zakupu</t>
  </si>
  <si>
    <t>cebula</t>
  </si>
  <si>
    <t>papryka</t>
  </si>
  <si>
    <t>pomidory</t>
  </si>
  <si>
    <t>ogórki</t>
  </si>
  <si>
    <t>gruszki</t>
  </si>
  <si>
    <t>brzoskwinie</t>
  </si>
  <si>
    <t>Obramuj całą tabelę</t>
  </si>
  <si>
    <t xml:space="preserve">Posortuj produkty alfabetycznie. </t>
  </si>
  <si>
    <t>Koszt zakupów powinien być wyrażony w walucie zł</t>
  </si>
  <si>
    <t>Za pomocą formuły oblicz koszt zakupu (koszt to cena pomnożona przez kg)</t>
  </si>
  <si>
    <t>cena po podwyżce</t>
  </si>
  <si>
    <t>wzrost</t>
  </si>
  <si>
    <t xml:space="preserve"> wzrost ceny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</si>
  <si>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</si>
  <si>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</si>
  <si>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</si>
  <si>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</si>
  <si>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</si>
  <si>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</si>
  <si>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</si>
  <si>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</si>
  <si>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</si>
  <si>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</si>
  <si>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</si>
  <si>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</si>
  <si>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</si>
  <si>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wstaw wykres liniowy</t>
  </si>
  <si>
    <t>oblicz średnią temperaturę</t>
  </si>
  <si>
    <t>19. Gara Hania</t>
  </si>
  <si>
    <t>15. Szulma Urszula</t>
  </si>
  <si>
    <t>14. Stanisz Błażej</t>
  </si>
  <si>
    <t>2. Boroa Ania</t>
  </si>
  <si>
    <t>4. Ciskow Marta</t>
  </si>
  <si>
    <t>7. Graba Tytus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</si>
</sst>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[$$-409]#,##0.00;[Red]\-[$$-409]#,##0.00"/>
    <numFmt numFmtId="166" formatCode="h:mm;@"/>
  </numFmts>
  <fonts count="11" x14ac:knownFonts="1"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name val="Arial"/>
      <family val="2"/>
      <charset val="1"/>
    </font>
    <font>
      <sz val="14"/>
      <color rgb="FF595959"/>
      <name val="Arial"/>
      <family val="2"/>
      <charset val="238"/>
    </font>
    <font>
      <sz val="7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69A2E"/>
        <bgColor rgb="FF339966"/>
      </patternFill>
    </fill>
    <fill>
      <patternFill patternType="solid">
        <fgColor rgb="FFD4EA6B"/>
        <bgColor rgb="FFCCFFCC"/>
      </patternFill>
    </fill>
    <fill>
      <patternFill patternType="solid">
        <fgColor rgb="FFCCCCFF"/>
        <bgColor indexed="64"/>
      </patternFill>
    </fill>
    <fill>
      <patternFill patternType="solid">
        <fgColor rgb="FFCCCCCC"/>
        <bgColor rgb="FFE0C2CD"/>
      </patternFill>
    </fill>
    <fill>
      <patternFill patternType="solid">
        <fgColor rgb="FFF6F9D4"/>
        <bgColor rgb="FFFFFFFF"/>
      </patternFill>
    </fill>
    <fill>
      <patternFill patternType="solid">
        <fgColor rgb="FFCCCCCC"/>
        <bgColor rgb="FFCCCCFF"/>
      </patternFill>
    </fill>
    <fill>
      <patternFill patternType="solid">
        <fgColor rgb="FFE8F2A1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F819E"/>
        <bgColor rgb="FF808080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Border="0" applyAlignment="0" applyProtection="0"/>
    <xf numFmtId="9" fontId="1" fillId="0" borderId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/>
    <xf numFmtId="0" fontId="5" fillId="0" borderId="3" xfId="0" applyFont="1" applyBorder="1" applyAlignment="1">
      <alignment horizontal="center" vertical="center"/>
    </xf>
    <xf numFmtId="165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44" fontId="1" fillId="0" borderId="1" xfId="1" applyBorder="1"/>
    <xf numFmtId="44" fontId="0" fillId="0" borderId="0" xfId="0" applyNumberFormat="1"/>
    <xf numFmtId="0" fontId="2" fillId="9" borderId="1" xfId="0" applyFont="1" applyFill="1" applyBorder="1" applyAlignment="1">
      <alignment horizontal="center" vertical="center" wrapText="1"/>
    </xf>
    <xf numFmtId="9" fontId="1" fillId="0" borderId="1" xfId="2" applyBorder="1"/>
    <xf numFmtId="0" fontId="0" fillId="0" borderId="1" xfId="0" applyBorder="1" applyAlignment="1">
      <alignment wrapText="1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1" xfId="0" applyFont="1" applyBorder="1"/>
    <xf numFmtId="166" fontId="0" fillId="0" borderId="1" xfId="0" applyNumberFormat="1" applyBorder="1"/>
    <xf numFmtId="0" fontId="7" fillId="0" borderId="0" xfId="0" applyFont="1" applyAlignment="1">
      <alignment horizontal="center" vertical="center" readingOrder="1"/>
    </xf>
    <xf numFmtId="0" fontId="0" fillId="0" borderId="0" xfId="0" applyAlignment="1">
      <alignment horizontal="center" vertical="center"/>
    </xf>
    <xf numFmtId="0" fontId="0" fillId="11" borderId="1" xfId="0" applyFill="1" applyBorder="1"/>
    <xf numFmtId="0" fontId="0" fillId="12" borderId="0" xfId="0" applyFill="1"/>
    <xf numFmtId="0" fontId="9" fillId="14" borderId="0" xfId="0" applyFont="1" applyFill="1"/>
    <xf numFmtId="2" fontId="0" fillId="0" borderId="0" xfId="0" applyNumberFormat="1"/>
    <xf numFmtId="0" fontId="2" fillId="8" borderId="1" xfId="0" applyFont="1" applyFill="1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9" fontId="0" fillId="2" borderId="1" xfId="0" applyNumberFormat="1" applyFill="1" applyBorder="1" applyAlignment="1">
      <alignment horizontal="center" vertical="center"/>
    </xf>
    <xf numFmtId="0" fontId="0" fillId="0" borderId="7" xfId="0" applyFill="1" applyBorder="1"/>
    <xf numFmtId="0" fontId="0" fillId="15" borderId="1" xfId="0" applyFill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16" borderId="1" xfId="0" applyFill="1" applyBorder="1"/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69A2E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>
      <selection activeCell="F17" sqref="F17"/>
    </sheetView>
  </sheetViews>
  <sheetFormatPr defaultRowHeight="12.75" x14ac:dyDescent="0.2"/>
  <cols>
    <col min="1" max="1" width="15.28515625" customWidth="1"/>
    <col min="2" max="2" width="13.140625" customWidth="1"/>
    <col min="4" max="4" width="6.5703125" customWidth="1"/>
  </cols>
  <sheetData>
    <row r="1" spans="1:4" ht="15" x14ac:dyDescent="0.25">
      <c r="A1" s="29" t="s">
        <v>198</v>
      </c>
      <c r="B1" s="29" t="s">
        <v>199</v>
      </c>
      <c r="C1" s="29" t="s">
        <v>200</v>
      </c>
      <c r="D1" s="29" t="s">
        <v>201</v>
      </c>
    </row>
    <row r="2" spans="1:4" x14ac:dyDescent="0.2">
      <c r="A2" t="s">
        <v>139</v>
      </c>
      <c r="B2" s="30">
        <v>2.99</v>
      </c>
      <c r="C2">
        <v>2</v>
      </c>
      <c r="D2" s="30"/>
    </row>
    <row r="3" spans="1:4" x14ac:dyDescent="0.2">
      <c r="A3" t="s">
        <v>202</v>
      </c>
      <c r="B3" s="30">
        <v>2.5</v>
      </c>
      <c r="C3">
        <v>0.5</v>
      </c>
      <c r="D3" s="30"/>
    </row>
    <row r="4" spans="1:4" x14ac:dyDescent="0.2">
      <c r="A4" t="s">
        <v>203</v>
      </c>
      <c r="B4" s="30">
        <v>12.9</v>
      </c>
      <c r="C4">
        <v>0.3</v>
      </c>
      <c r="D4" s="30"/>
    </row>
    <row r="5" spans="1:4" x14ac:dyDescent="0.2">
      <c r="A5" t="s">
        <v>204</v>
      </c>
      <c r="B5" s="30">
        <v>14.99</v>
      </c>
      <c r="C5">
        <v>1</v>
      </c>
      <c r="D5" s="30"/>
    </row>
    <row r="6" spans="1:4" x14ac:dyDescent="0.2">
      <c r="A6" t="s">
        <v>205</v>
      </c>
      <c r="B6" s="30">
        <v>5.6</v>
      </c>
      <c r="C6">
        <v>0.2</v>
      </c>
      <c r="D6" s="30"/>
    </row>
    <row r="7" spans="1:4" x14ac:dyDescent="0.2">
      <c r="A7" t="s">
        <v>141</v>
      </c>
      <c r="B7" s="30">
        <v>4</v>
      </c>
      <c r="C7">
        <v>1.5</v>
      </c>
      <c r="D7" s="30"/>
    </row>
    <row r="8" spans="1:4" x14ac:dyDescent="0.2">
      <c r="A8" t="s">
        <v>206</v>
      </c>
      <c r="B8" s="30">
        <v>6.5</v>
      </c>
      <c r="C8">
        <v>1</v>
      </c>
      <c r="D8" s="30"/>
    </row>
    <row r="9" spans="1:4" x14ac:dyDescent="0.2">
      <c r="A9" t="s">
        <v>3</v>
      </c>
      <c r="B9" s="30">
        <v>6.99</v>
      </c>
      <c r="C9">
        <v>1</v>
      </c>
      <c r="D9" s="30"/>
    </row>
    <row r="10" spans="1:4" x14ac:dyDescent="0.2">
      <c r="A10" t="s">
        <v>207</v>
      </c>
      <c r="B10" s="30">
        <v>9.99</v>
      </c>
      <c r="C10">
        <v>0.5</v>
      </c>
      <c r="D10" s="30"/>
    </row>
    <row r="13" spans="1:4" x14ac:dyDescent="0.2">
      <c r="A13" t="s">
        <v>211</v>
      </c>
    </row>
    <row r="14" spans="1:4" x14ac:dyDescent="0.2">
      <c r="A14" t="s">
        <v>208</v>
      </c>
    </row>
    <row r="15" spans="1:4" x14ac:dyDescent="0.2">
      <c r="A15" t="s">
        <v>209</v>
      </c>
    </row>
    <row r="16" spans="1:4" x14ac:dyDescent="0.2">
      <c r="A16" t="s">
        <v>210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2"/>
  <sheetViews>
    <sheetView workbookViewId="0">
      <selection activeCell="C6" sqref="C6"/>
    </sheetView>
  </sheetViews>
  <sheetFormatPr defaultColWidth="11.5703125" defaultRowHeight="12.75" x14ac:dyDescent="0.2"/>
  <cols>
    <col min="1" max="1" width="5.28515625" customWidth="1"/>
    <col min="2" max="2" width="19.85546875" customWidth="1"/>
  </cols>
  <sheetData>
    <row r="1" spans="1:3" ht="25.5" x14ac:dyDescent="0.2">
      <c r="A1" s="8" t="s">
        <v>34</v>
      </c>
      <c r="B1" s="8" t="s">
        <v>145</v>
      </c>
      <c r="C1" s="15" t="s">
        <v>146</v>
      </c>
    </row>
    <row r="2" spans="1:3" x14ac:dyDescent="0.2">
      <c r="A2" s="4">
        <v>1</v>
      </c>
      <c r="B2" s="4" t="s">
        <v>119</v>
      </c>
      <c r="C2" s="4">
        <v>2901225</v>
      </c>
    </row>
    <row r="3" spans="1:3" x14ac:dyDescent="0.2">
      <c r="A3" s="4">
        <v>2</v>
      </c>
      <c r="B3" s="4" t="s">
        <v>147</v>
      </c>
      <c r="C3" s="4">
        <v>2077775</v>
      </c>
    </row>
    <row r="4" spans="1:3" x14ac:dyDescent="0.2">
      <c r="A4" s="4">
        <v>3</v>
      </c>
      <c r="B4" s="4" t="s">
        <v>120</v>
      </c>
      <c r="C4" s="4">
        <v>2117619</v>
      </c>
    </row>
    <row r="5" spans="1:3" x14ac:dyDescent="0.2">
      <c r="A5" s="4">
        <v>4</v>
      </c>
      <c r="B5" s="4" t="s">
        <v>121</v>
      </c>
      <c r="C5" s="4">
        <v>1014548</v>
      </c>
    </row>
    <row r="6" spans="1:3" x14ac:dyDescent="0.2">
      <c r="A6" s="4">
        <v>5</v>
      </c>
      <c r="B6" s="4" t="s">
        <v>122</v>
      </c>
      <c r="C6" s="4">
        <v>2466322</v>
      </c>
    </row>
    <row r="7" spans="1:3" x14ac:dyDescent="0.2">
      <c r="A7" s="4">
        <v>6</v>
      </c>
      <c r="B7" s="4" t="s">
        <v>123</v>
      </c>
      <c r="C7" s="4">
        <v>3400577</v>
      </c>
    </row>
    <row r="8" spans="1:3" x14ac:dyDescent="0.2">
      <c r="A8" s="4">
        <v>7</v>
      </c>
      <c r="B8" s="4" t="s">
        <v>124</v>
      </c>
      <c r="C8" s="4">
        <v>5403412</v>
      </c>
    </row>
    <row r="9" spans="1:3" x14ac:dyDescent="0.2">
      <c r="A9" s="4">
        <v>8</v>
      </c>
      <c r="B9" s="4" t="s">
        <v>125</v>
      </c>
      <c r="C9" s="4">
        <v>986506</v>
      </c>
    </row>
    <row r="10" spans="1:3" x14ac:dyDescent="0.2">
      <c r="A10" s="4">
        <v>9</v>
      </c>
      <c r="B10" s="4" t="s">
        <v>126</v>
      </c>
      <c r="C10" s="4">
        <v>2129015</v>
      </c>
    </row>
    <row r="11" spans="1:3" x14ac:dyDescent="0.2">
      <c r="A11" s="4">
        <v>10</v>
      </c>
      <c r="B11" s="4" t="s">
        <v>127</v>
      </c>
      <c r="C11" s="4">
        <v>1181533</v>
      </c>
    </row>
    <row r="12" spans="1:3" x14ac:dyDescent="0.2">
      <c r="A12" s="4">
        <v>11</v>
      </c>
      <c r="B12" s="4" t="s">
        <v>128</v>
      </c>
      <c r="C12" s="4">
        <v>2333523</v>
      </c>
    </row>
    <row r="13" spans="1:3" x14ac:dyDescent="0.2">
      <c r="A13" s="4">
        <v>12</v>
      </c>
      <c r="B13" s="4" t="s">
        <v>129</v>
      </c>
      <c r="C13" s="4">
        <v>4533565</v>
      </c>
    </row>
    <row r="14" spans="1:3" x14ac:dyDescent="0.2">
      <c r="A14" s="4">
        <v>13</v>
      </c>
      <c r="B14" s="4" t="s">
        <v>130</v>
      </c>
      <c r="C14" s="4">
        <v>1241546</v>
      </c>
    </row>
    <row r="15" spans="1:3" x14ac:dyDescent="0.2">
      <c r="A15" s="4">
        <v>14</v>
      </c>
      <c r="B15" s="4" t="s">
        <v>148</v>
      </c>
      <c r="C15" s="4">
        <v>1428983</v>
      </c>
    </row>
    <row r="16" spans="1:3" x14ac:dyDescent="0.2">
      <c r="A16" s="4">
        <v>15</v>
      </c>
      <c r="B16" s="4" t="s">
        <v>131</v>
      </c>
      <c r="C16" s="4">
        <v>3493969</v>
      </c>
    </row>
    <row r="17" spans="1:3" x14ac:dyDescent="0.2">
      <c r="A17" s="4">
        <v>16</v>
      </c>
      <c r="B17" s="4" t="s">
        <v>132</v>
      </c>
      <c r="C17" s="4">
        <v>1701030</v>
      </c>
    </row>
    <row r="18" spans="1:3" x14ac:dyDescent="0.2">
      <c r="B18" s="23" t="s">
        <v>149</v>
      </c>
      <c r="C18" s="4">
        <v>38411148</v>
      </c>
    </row>
    <row r="22" spans="1:3" x14ac:dyDescent="0.2">
      <c r="A22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0"/>
  <sheetViews>
    <sheetView workbookViewId="0">
      <selection activeCell="C20" sqref="C20"/>
    </sheetView>
  </sheetViews>
  <sheetFormatPr defaultColWidth="11.5703125" defaultRowHeight="12.75" x14ac:dyDescent="0.2"/>
  <cols>
    <col min="2" max="2" width="16" customWidth="1"/>
  </cols>
  <sheetData>
    <row r="1" spans="1:2" x14ac:dyDescent="0.2">
      <c r="A1" s="8" t="s">
        <v>215</v>
      </c>
      <c r="B1" s="8" t="s">
        <v>150</v>
      </c>
    </row>
    <row r="2" spans="1:2" x14ac:dyDescent="0.2">
      <c r="A2" s="24" t="s">
        <v>216</v>
      </c>
      <c r="B2" s="4">
        <v>-2</v>
      </c>
    </row>
    <row r="3" spans="1:2" x14ac:dyDescent="0.2">
      <c r="A3" s="24" t="s">
        <v>217</v>
      </c>
      <c r="B3" s="4">
        <v>1</v>
      </c>
    </row>
    <row r="4" spans="1:2" x14ac:dyDescent="0.2">
      <c r="A4" s="24" t="s">
        <v>218</v>
      </c>
      <c r="B4" s="4">
        <v>8</v>
      </c>
    </row>
    <row r="5" spans="1:2" x14ac:dyDescent="0.2">
      <c r="A5" s="24" t="s">
        <v>219</v>
      </c>
      <c r="B5" s="4">
        <v>12</v>
      </c>
    </row>
    <row r="6" spans="1:2" x14ac:dyDescent="0.2">
      <c r="A6" s="24" t="s">
        <v>220</v>
      </c>
      <c r="B6" s="4">
        <v>20</v>
      </c>
    </row>
    <row r="7" spans="1:2" x14ac:dyDescent="0.2">
      <c r="A7" s="24" t="s">
        <v>221</v>
      </c>
      <c r="B7" s="4">
        <v>25</v>
      </c>
    </row>
    <row r="8" spans="1:2" x14ac:dyDescent="0.2">
      <c r="A8" s="24" t="s">
        <v>222</v>
      </c>
      <c r="B8" s="4">
        <v>26</v>
      </c>
    </row>
    <row r="9" spans="1:2" x14ac:dyDescent="0.2">
      <c r="A9" s="24" t="s">
        <v>223</v>
      </c>
      <c r="B9" s="47">
        <v>20</v>
      </c>
    </row>
    <row r="10" spans="1:2" x14ac:dyDescent="0.2">
      <c r="A10" s="24" t="s">
        <v>224</v>
      </c>
      <c r="B10" s="47">
        <v>18</v>
      </c>
    </row>
    <row r="11" spans="1:2" x14ac:dyDescent="0.2">
      <c r="A11" s="24" t="s">
        <v>225</v>
      </c>
      <c r="B11" s="47">
        <v>12</v>
      </c>
    </row>
    <row r="12" spans="1:2" x14ac:dyDescent="0.2">
      <c r="A12" s="24" t="s">
        <v>226</v>
      </c>
      <c r="B12" s="47">
        <v>6</v>
      </c>
    </row>
    <row r="13" spans="1:2" x14ac:dyDescent="0.2">
      <c r="A13" s="24" t="s">
        <v>227</v>
      </c>
      <c r="B13" s="47">
        <v>0</v>
      </c>
    </row>
    <row r="17" spans="2:3" x14ac:dyDescent="0.2">
      <c r="B17" t="s">
        <v>229</v>
      </c>
    </row>
    <row r="18" spans="2:3" x14ac:dyDescent="0.2">
      <c r="B18" t="s">
        <v>228</v>
      </c>
    </row>
    <row r="20" spans="2:3" x14ac:dyDescent="0.2">
      <c r="C20">
        <v>1</v>
      </c>
    </row>
  </sheetData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W32"/>
  <sheetViews>
    <sheetView tabSelected="1" workbookViewId="0">
      <selection activeCell="A10" sqref="A10"/>
    </sheetView>
  </sheetViews>
  <sheetFormatPr defaultRowHeight="12.75" x14ac:dyDescent="0.2"/>
  <cols>
    <col min="1" max="1" width="21.7109375" customWidth="1"/>
    <col min="21" max="21" width="13.7109375" customWidth="1"/>
    <col min="257" max="257" width="21.7109375" customWidth="1"/>
    <col min="277" max="277" width="13.7109375" customWidth="1"/>
    <col min="513" max="513" width="21.7109375" customWidth="1"/>
    <col min="533" max="533" width="13.7109375" customWidth="1"/>
    <col min="769" max="769" width="21.7109375" customWidth="1"/>
    <col min="789" max="789" width="13.7109375" customWidth="1"/>
    <col min="1025" max="1025" width="21.7109375" customWidth="1"/>
    <col min="1045" max="1045" width="13.7109375" customWidth="1"/>
    <col min="1281" max="1281" width="21.7109375" customWidth="1"/>
    <col min="1301" max="1301" width="13.7109375" customWidth="1"/>
    <col min="1537" max="1537" width="21.7109375" customWidth="1"/>
    <col min="1557" max="1557" width="13.7109375" customWidth="1"/>
    <col min="1793" max="1793" width="21.7109375" customWidth="1"/>
    <col min="1813" max="1813" width="13.7109375" customWidth="1"/>
    <col min="2049" max="2049" width="21.7109375" customWidth="1"/>
    <col min="2069" max="2069" width="13.7109375" customWidth="1"/>
    <col min="2305" max="2305" width="21.7109375" customWidth="1"/>
    <col min="2325" max="2325" width="13.7109375" customWidth="1"/>
    <col min="2561" max="2561" width="21.7109375" customWidth="1"/>
    <col min="2581" max="2581" width="13.7109375" customWidth="1"/>
    <col min="2817" max="2817" width="21.7109375" customWidth="1"/>
    <col min="2837" max="2837" width="13.7109375" customWidth="1"/>
    <col min="3073" max="3073" width="21.7109375" customWidth="1"/>
    <col min="3093" max="3093" width="13.7109375" customWidth="1"/>
    <col min="3329" max="3329" width="21.7109375" customWidth="1"/>
    <col min="3349" max="3349" width="13.7109375" customWidth="1"/>
    <col min="3585" max="3585" width="21.7109375" customWidth="1"/>
    <col min="3605" max="3605" width="13.7109375" customWidth="1"/>
    <col min="3841" max="3841" width="21.7109375" customWidth="1"/>
    <col min="3861" max="3861" width="13.7109375" customWidth="1"/>
    <col min="4097" max="4097" width="21.7109375" customWidth="1"/>
    <col min="4117" max="4117" width="13.7109375" customWidth="1"/>
    <col min="4353" max="4353" width="21.7109375" customWidth="1"/>
    <col min="4373" max="4373" width="13.7109375" customWidth="1"/>
    <col min="4609" max="4609" width="21.7109375" customWidth="1"/>
    <col min="4629" max="4629" width="13.7109375" customWidth="1"/>
    <col min="4865" max="4865" width="21.7109375" customWidth="1"/>
    <col min="4885" max="4885" width="13.7109375" customWidth="1"/>
    <col min="5121" max="5121" width="21.7109375" customWidth="1"/>
    <col min="5141" max="5141" width="13.7109375" customWidth="1"/>
    <col min="5377" max="5377" width="21.7109375" customWidth="1"/>
    <col min="5397" max="5397" width="13.7109375" customWidth="1"/>
    <col min="5633" max="5633" width="21.7109375" customWidth="1"/>
    <col min="5653" max="5653" width="13.7109375" customWidth="1"/>
    <col min="5889" max="5889" width="21.7109375" customWidth="1"/>
    <col min="5909" max="5909" width="13.7109375" customWidth="1"/>
    <col min="6145" max="6145" width="21.7109375" customWidth="1"/>
    <col min="6165" max="6165" width="13.7109375" customWidth="1"/>
    <col min="6401" max="6401" width="21.7109375" customWidth="1"/>
    <col min="6421" max="6421" width="13.7109375" customWidth="1"/>
    <col min="6657" max="6657" width="21.7109375" customWidth="1"/>
    <col min="6677" max="6677" width="13.7109375" customWidth="1"/>
    <col min="6913" max="6913" width="21.7109375" customWidth="1"/>
    <col min="6933" max="6933" width="13.7109375" customWidth="1"/>
    <col min="7169" max="7169" width="21.7109375" customWidth="1"/>
    <col min="7189" max="7189" width="13.7109375" customWidth="1"/>
    <col min="7425" max="7425" width="21.7109375" customWidth="1"/>
    <col min="7445" max="7445" width="13.7109375" customWidth="1"/>
    <col min="7681" max="7681" width="21.7109375" customWidth="1"/>
    <col min="7701" max="7701" width="13.7109375" customWidth="1"/>
    <col min="7937" max="7937" width="21.7109375" customWidth="1"/>
    <col min="7957" max="7957" width="13.7109375" customWidth="1"/>
    <col min="8193" max="8193" width="21.7109375" customWidth="1"/>
    <col min="8213" max="8213" width="13.7109375" customWidth="1"/>
    <col min="8449" max="8449" width="21.7109375" customWidth="1"/>
    <col min="8469" max="8469" width="13.7109375" customWidth="1"/>
    <col min="8705" max="8705" width="21.7109375" customWidth="1"/>
    <col min="8725" max="8725" width="13.7109375" customWidth="1"/>
    <col min="8961" max="8961" width="21.7109375" customWidth="1"/>
    <col min="8981" max="8981" width="13.7109375" customWidth="1"/>
    <col min="9217" max="9217" width="21.7109375" customWidth="1"/>
    <col min="9237" max="9237" width="13.7109375" customWidth="1"/>
    <col min="9473" max="9473" width="21.7109375" customWidth="1"/>
    <col min="9493" max="9493" width="13.7109375" customWidth="1"/>
    <col min="9729" max="9729" width="21.7109375" customWidth="1"/>
    <col min="9749" max="9749" width="13.7109375" customWidth="1"/>
    <col min="9985" max="9985" width="21.7109375" customWidth="1"/>
    <col min="10005" max="10005" width="13.7109375" customWidth="1"/>
    <col min="10241" max="10241" width="21.7109375" customWidth="1"/>
    <col min="10261" max="10261" width="13.7109375" customWidth="1"/>
    <col min="10497" max="10497" width="21.7109375" customWidth="1"/>
    <col min="10517" max="10517" width="13.7109375" customWidth="1"/>
    <col min="10753" max="10753" width="21.7109375" customWidth="1"/>
    <col min="10773" max="10773" width="13.7109375" customWidth="1"/>
    <col min="11009" max="11009" width="21.7109375" customWidth="1"/>
    <col min="11029" max="11029" width="13.7109375" customWidth="1"/>
    <col min="11265" max="11265" width="21.7109375" customWidth="1"/>
    <col min="11285" max="11285" width="13.7109375" customWidth="1"/>
    <col min="11521" max="11521" width="21.7109375" customWidth="1"/>
    <col min="11541" max="11541" width="13.7109375" customWidth="1"/>
    <col min="11777" max="11777" width="21.7109375" customWidth="1"/>
    <col min="11797" max="11797" width="13.7109375" customWidth="1"/>
    <col min="12033" max="12033" width="21.7109375" customWidth="1"/>
    <col min="12053" max="12053" width="13.7109375" customWidth="1"/>
    <col min="12289" max="12289" width="21.7109375" customWidth="1"/>
    <col min="12309" max="12309" width="13.7109375" customWidth="1"/>
    <col min="12545" max="12545" width="21.7109375" customWidth="1"/>
    <col min="12565" max="12565" width="13.7109375" customWidth="1"/>
    <col min="12801" max="12801" width="21.7109375" customWidth="1"/>
    <col min="12821" max="12821" width="13.7109375" customWidth="1"/>
    <col min="13057" max="13057" width="21.7109375" customWidth="1"/>
    <col min="13077" max="13077" width="13.7109375" customWidth="1"/>
    <col min="13313" max="13313" width="21.7109375" customWidth="1"/>
    <col min="13333" max="13333" width="13.7109375" customWidth="1"/>
    <col min="13569" max="13569" width="21.7109375" customWidth="1"/>
    <col min="13589" max="13589" width="13.7109375" customWidth="1"/>
    <col min="13825" max="13825" width="21.7109375" customWidth="1"/>
    <col min="13845" max="13845" width="13.7109375" customWidth="1"/>
    <col min="14081" max="14081" width="21.7109375" customWidth="1"/>
    <col min="14101" max="14101" width="13.7109375" customWidth="1"/>
    <col min="14337" max="14337" width="21.7109375" customWidth="1"/>
    <col min="14357" max="14357" width="13.7109375" customWidth="1"/>
    <col min="14593" max="14593" width="21.7109375" customWidth="1"/>
    <col min="14613" max="14613" width="13.7109375" customWidth="1"/>
    <col min="14849" max="14849" width="21.7109375" customWidth="1"/>
    <col min="14869" max="14869" width="13.7109375" customWidth="1"/>
    <col min="15105" max="15105" width="21.7109375" customWidth="1"/>
    <col min="15125" max="15125" width="13.7109375" customWidth="1"/>
    <col min="15361" max="15361" width="21.7109375" customWidth="1"/>
    <col min="15381" max="15381" width="13.7109375" customWidth="1"/>
    <col min="15617" max="15617" width="21.7109375" customWidth="1"/>
    <col min="15637" max="15637" width="13.7109375" customWidth="1"/>
    <col min="15873" max="15873" width="21.7109375" customWidth="1"/>
    <col min="15893" max="15893" width="13.7109375" customWidth="1"/>
    <col min="16129" max="16129" width="21.7109375" customWidth="1"/>
    <col min="16149" max="16149" width="13.7109375" customWidth="1"/>
  </cols>
  <sheetData>
    <row r="1" spans="1:49" x14ac:dyDescent="0.2">
      <c r="A1" s="43" t="s">
        <v>155</v>
      </c>
      <c r="B1" s="41" t="s">
        <v>156</v>
      </c>
      <c r="C1" s="41" t="s">
        <v>157</v>
      </c>
      <c r="D1" s="41" t="s">
        <v>158</v>
      </c>
      <c r="E1" s="41" t="s">
        <v>159</v>
      </c>
      <c r="F1" s="41" t="s">
        <v>160</v>
      </c>
      <c r="G1" s="41" t="s">
        <v>161</v>
      </c>
      <c r="H1" s="41" t="s">
        <v>162</v>
      </c>
      <c r="I1" s="41" t="s">
        <v>163</v>
      </c>
      <c r="J1" s="41" t="s">
        <v>164</v>
      </c>
      <c r="K1" s="41" t="s">
        <v>165</v>
      </c>
      <c r="L1" s="41" t="s">
        <v>166</v>
      </c>
      <c r="M1" s="41" t="s">
        <v>167</v>
      </c>
      <c r="N1" s="42" t="s">
        <v>168</v>
      </c>
      <c r="O1" s="39" t="s">
        <v>169</v>
      </c>
      <c r="P1" s="39" t="s">
        <v>170</v>
      </c>
      <c r="Q1" s="39" t="s">
        <v>171</v>
      </c>
      <c r="R1" s="39" t="s">
        <v>172</v>
      </c>
      <c r="S1" s="39" t="s">
        <v>173</v>
      </c>
      <c r="T1" s="39" t="s">
        <v>174</v>
      </c>
      <c r="U1" s="40" t="s">
        <v>175</v>
      </c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</row>
    <row r="2" spans="1:49" x14ac:dyDescent="0.2">
      <c r="A2" s="44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39"/>
      <c r="P2" s="39"/>
      <c r="Q2" s="39"/>
      <c r="R2" s="39"/>
      <c r="S2" s="39"/>
      <c r="T2" s="39"/>
      <c r="U2" s="40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</row>
    <row r="3" spans="1:49" x14ac:dyDescent="0.2">
      <c r="A3" s="4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  <c r="O3" s="39"/>
      <c r="P3" s="39"/>
      <c r="Q3" s="39"/>
      <c r="R3" s="39"/>
      <c r="S3" s="39"/>
      <c r="T3" s="39"/>
      <c r="U3" s="40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</row>
    <row r="4" spans="1:49" x14ac:dyDescent="0.2">
      <c r="A4" s="27" t="s">
        <v>176</v>
      </c>
      <c r="B4" s="4">
        <v>6</v>
      </c>
      <c r="C4" s="4">
        <v>4</v>
      </c>
      <c r="D4" s="4">
        <v>5</v>
      </c>
      <c r="E4" s="4">
        <v>5</v>
      </c>
      <c r="F4" s="4">
        <v>3</v>
      </c>
      <c r="G4" s="4">
        <v>4</v>
      </c>
      <c r="H4" s="4">
        <v>1</v>
      </c>
      <c r="I4" s="4">
        <v>3</v>
      </c>
      <c r="J4" s="4">
        <v>4</v>
      </c>
      <c r="K4" s="4">
        <v>5</v>
      </c>
      <c r="L4" s="4">
        <v>5</v>
      </c>
      <c r="M4" s="4">
        <v>3</v>
      </c>
      <c r="N4" s="48"/>
      <c r="O4" s="48"/>
      <c r="P4" s="48"/>
      <c r="Q4" s="48"/>
      <c r="R4" s="48"/>
      <c r="S4" s="48"/>
      <c r="T4" s="48"/>
      <c r="U4" s="4"/>
    </row>
    <row r="5" spans="1:49" x14ac:dyDescent="0.2">
      <c r="A5" s="27" t="s">
        <v>233</v>
      </c>
      <c r="B5" s="4">
        <v>4</v>
      </c>
      <c r="C5" s="4">
        <v>3</v>
      </c>
      <c r="D5" s="4">
        <v>4</v>
      </c>
      <c r="E5" s="4">
        <v>5</v>
      </c>
      <c r="F5" s="4">
        <v>4</v>
      </c>
      <c r="G5" s="4">
        <v>3</v>
      </c>
      <c r="H5" s="4">
        <v>2</v>
      </c>
      <c r="I5" s="4">
        <v>3</v>
      </c>
      <c r="J5" s="4">
        <v>3</v>
      </c>
      <c r="K5" s="4">
        <v>4</v>
      </c>
      <c r="L5" s="4">
        <v>5</v>
      </c>
      <c r="M5" s="4">
        <v>4</v>
      </c>
      <c r="N5" s="48"/>
      <c r="O5" s="48"/>
      <c r="P5" s="48"/>
      <c r="Q5" s="48"/>
      <c r="R5" s="48"/>
      <c r="S5" s="48"/>
      <c r="T5" s="48"/>
      <c r="U5" s="4"/>
    </row>
    <row r="6" spans="1:49" x14ac:dyDescent="0.2">
      <c r="A6" s="27" t="s">
        <v>177</v>
      </c>
      <c r="B6" s="4">
        <v>4</v>
      </c>
      <c r="C6" s="4">
        <v>2</v>
      </c>
      <c r="D6" s="4">
        <v>4</v>
      </c>
      <c r="E6" s="4">
        <v>4</v>
      </c>
      <c r="F6" s="4">
        <v>4</v>
      </c>
      <c r="G6" s="4">
        <v>4</v>
      </c>
      <c r="H6" s="4">
        <v>3</v>
      </c>
      <c r="I6" s="4">
        <v>4</v>
      </c>
      <c r="J6" s="4">
        <v>4</v>
      </c>
      <c r="K6" s="4">
        <v>5</v>
      </c>
      <c r="L6" s="4">
        <v>5</v>
      </c>
      <c r="M6" s="4">
        <v>4</v>
      </c>
      <c r="N6" s="48"/>
      <c r="O6" s="48"/>
      <c r="P6" s="48"/>
      <c r="Q6" s="48"/>
      <c r="R6" s="48"/>
      <c r="S6" s="48"/>
      <c r="T6" s="48"/>
      <c r="U6" s="4"/>
    </row>
    <row r="7" spans="1:49" x14ac:dyDescent="0.2">
      <c r="A7" s="27" t="s">
        <v>234</v>
      </c>
      <c r="B7" s="4">
        <v>5</v>
      </c>
      <c r="C7" s="4">
        <v>3</v>
      </c>
      <c r="D7" s="4">
        <v>3</v>
      </c>
      <c r="E7" s="4">
        <v>3</v>
      </c>
      <c r="F7" s="4">
        <v>3</v>
      </c>
      <c r="G7" s="4">
        <v>4</v>
      </c>
      <c r="H7" s="4">
        <v>4</v>
      </c>
      <c r="I7" s="4">
        <v>4</v>
      </c>
      <c r="J7" s="4">
        <v>5</v>
      </c>
      <c r="K7" s="4">
        <v>4</v>
      </c>
      <c r="L7" s="4">
        <v>5</v>
      </c>
      <c r="M7" s="4">
        <v>3</v>
      </c>
      <c r="N7" s="48"/>
      <c r="O7" s="48"/>
      <c r="P7" s="48"/>
      <c r="Q7" s="48"/>
      <c r="R7" s="48"/>
      <c r="S7" s="48"/>
      <c r="T7" s="48"/>
      <c r="U7" s="4"/>
    </row>
    <row r="8" spans="1:49" x14ac:dyDescent="0.2">
      <c r="A8" s="27" t="s">
        <v>178</v>
      </c>
      <c r="B8" s="4">
        <v>5</v>
      </c>
      <c r="C8" s="4">
        <v>4</v>
      </c>
      <c r="D8" s="4">
        <v>2</v>
      </c>
      <c r="E8" s="4">
        <v>4</v>
      </c>
      <c r="F8" s="4">
        <v>3</v>
      </c>
      <c r="G8" s="4">
        <v>5</v>
      </c>
      <c r="H8" s="4">
        <v>6</v>
      </c>
      <c r="I8" s="4">
        <v>3</v>
      </c>
      <c r="J8" s="4">
        <v>5</v>
      </c>
      <c r="K8" s="4">
        <v>5</v>
      </c>
      <c r="L8" s="4">
        <v>5</v>
      </c>
      <c r="M8" s="4">
        <v>4</v>
      </c>
      <c r="N8" s="48"/>
      <c r="O8" s="48"/>
      <c r="P8" s="48"/>
      <c r="Q8" s="48"/>
      <c r="R8" s="48"/>
      <c r="S8" s="48"/>
      <c r="T8" s="48"/>
      <c r="U8" s="4"/>
    </row>
    <row r="9" spans="1:49" x14ac:dyDescent="0.2">
      <c r="A9" s="27" t="s">
        <v>179</v>
      </c>
      <c r="B9" s="4">
        <v>6</v>
      </c>
      <c r="C9" s="4">
        <v>4</v>
      </c>
      <c r="D9" s="4">
        <v>3</v>
      </c>
      <c r="E9" s="4">
        <v>5</v>
      </c>
      <c r="F9" s="4">
        <v>4</v>
      </c>
      <c r="G9" s="4">
        <v>5</v>
      </c>
      <c r="H9" s="4">
        <v>5</v>
      </c>
      <c r="I9" s="4">
        <v>4</v>
      </c>
      <c r="J9" s="4">
        <v>5</v>
      </c>
      <c r="K9" s="4">
        <v>4</v>
      </c>
      <c r="L9" s="4">
        <v>5</v>
      </c>
      <c r="M9" s="4">
        <v>5</v>
      </c>
      <c r="N9" s="48"/>
      <c r="O9" s="48"/>
      <c r="P9" s="48"/>
      <c r="Q9" s="48"/>
      <c r="R9" s="48"/>
      <c r="S9" s="48"/>
      <c r="T9" s="48"/>
      <c r="U9" s="4"/>
    </row>
    <row r="10" spans="1:49" x14ac:dyDescent="0.2">
      <c r="A10" s="27" t="s">
        <v>235</v>
      </c>
      <c r="B10" s="4">
        <v>6</v>
      </c>
      <c r="C10" s="4">
        <v>5</v>
      </c>
      <c r="D10" s="4">
        <v>3</v>
      </c>
      <c r="E10" s="4">
        <v>5</v>
      </c>
      <c r="F10" s="4">
        <v>4</v>
      </c>
      <c r="G10" s="4">
        <v>6</v>
      </c>
      <c r="H10" s="4">
        <v>4</v>
      </c>
      <c r="I10" s="4">
        <v>5</v>
      </c>
      <c r="J10" s="4">
        <v>4</v>
      </c>
      <c r="K10" s="4">
        <v>5</v>
      </c>
      <c r="L10" s="4">
        <v>5</v>
      </c>
      <c r="M10" s="4">
        <v>6</v>
      </c>
      <c r="N10" s="48"/>
      <c r="O10" s="48"/>
      <c r="P10" s="48"/>
      <c r="Q10" s="48"/>
      <c r="R10" s="48"/>
      <c r="S10" s="48"/>
      <c r="T10" s="48"/>
      <c r="U10" s="4"/>
    </row>
    <row r="11" spans="1:49" x14ac:dyDescent="0.2">
      <c r="A11" s="27" t="s">
        <v>180</v>
      </c>
      <c r="B11" s="4">
        <v>5</v>
      </c>
      <c r="C11" s="4">
        <v>6</v>
      </c>
      <c r="D11" s="4">
        <v>5</v>
      </c>
      <c r="E11" s="4">
        <v>4</v>
      </c>
      <c r="F11" s="4">
        <v>4</v>
      </c>
      <c r="G11" s="4">
        <v>5</v>
      </c>
      <c r="H11" s="4">
        <v>3</v>
      </c>
      <c r="I11" s="4">
        <v>5</v>
      </c>
      <c r="J11" s="4">
        <v>3</v>
      </c>
      <c r="K11" s="4">
        <v>4</v>
      </c>
      <c r="L11" s="4">
        <v>5</v>
      </c>
      <c r="M11" s="4">
        <v>4</v>
      </c>
      <c r="N11" s="48"/>
      <c r="O11" s="48"/>
      <c r="P11" s="48"/>
      <c r="Q11" s="48"/>
      <c r="R11" s="48"/>
      <c r="S11" s="48"/>
      <c r="T11" s="48"/>
      <c r="U11" s="4"/>
    </row>
    <row r="12" spans="1:49" x14ac:dyDescent="0.2">
      <c r="A12" s="27" t="s">
        <v>181</v>
      </c>
      <c r="B12" s="4">
        <v>4</v>
      </c>
      <c r="C12" s="4">
        <v>5</v>
      </c>
      <c r="D12" s="4">
        <v>4</v>
      </c>
      <c r="E12" s="4">
        <v>4</v>
      </c>
      <c r="F12" s="4">
        <v>3</v>
      </c>
      <c r="G12" s="4">
        <v>6</v>
      </c>
      <c r="H12" s="4">
        <v>3</v>
      </c>
      <c r="I12" s="4">
        <v>4</v>
      </c>
      <c r="J12" s="4">
        <v>3</v>
      </c>
      <c r="K12" s="4">
        <v>4</v>
      </c>
      <c r="L12" s="4">
        <v>5</v>
      </c>
      <c r="M12" s="4">
        <v>5</v>
      </c>
      <c r="N12" s="48"/>
      <c r="O12" s="48"/>
      <c r="P12" s="48"/>
      <c r="Q12" s="48"/>
      <c r="R12" s="48"/>
      <c r="S12" s="48"/>
      <c r="T12" s="48"/>
      <c r="U12" s="4"/>
    </row>
    <row r="13" spans="1:49" x14ac:dyDescent="0.2">
      <c r="A13" s="27" t="s">
        <v>182</v>
      </c>
      <c r="B13" s="4">
        <v>6</v>
      </c>
      <c r="C13" s="4">
        <v>4</v>
      </c>
      <c r="D13" s="4">
        <v>6</v>
      </c>
      <c r="E13" s="4">
        <v>3</v>
      </c>
      <c r="F13" s="4">
        <v>6</v>
      </c>
      <c r="G13" s="4">
        <v>6</v>
      </c>
      <c r="H13" s="4">
        <v>3</v>
      </c>
      <c r="I13" s="4">
        <v>4</v>
      </c>
      <c r="J13" s="4">
        <v>2</v>
      </c>
      <c r="K13" s="4">
        <v>5</v>
      </c>
      <c r="L13" s="4">
        <v>5</v>
      </c>
      <c r="M13" s="4">
        <v>6</v>
      </c>
      <c r="N13" s="48"/>
      <c r="O13" s="48"/>
      <c r="P13" s="48"/>
      <c r="Q13" s="48"/>
      <c r="R13" s="48"/>
      <c r="S13" s="48"/>
      <c r="T13" s="48"/>
      <c r="U13" s="4"/>
    </row>
    <row r="14" spans="1:49" x14ac:dyDescent="0.2">
      <c r="A14" s="27" t="s">
        <v>183</v>
      </c>
      <c r="B14" s="4">
        <v>3</v>
      </c>
      <c r="C14" s="4">
        <v>6</v>
      </c>
      <c r="D14" s="4">
        <v>4</v>
      </c>
      <c r="E14" s="4">
        <v>2</v>
      </c>
      <c r="F14" s="4">
        <v>4</v>
      </c>
      <c r="G14" s="4">
        <v>5</v>
      </c>
      <c r="H14" s="4">
        <v>4</v>
      </c>
      <c r="I14" s="4">
        <v>6</v>
      </c>
      <c r="J14" s="4">
        <v>1</v>
      </c>
      <c r="K14" s="4">
        <v>4</v>
      </c>
      <c r="L14" s="4">
        <v>5</v>
      </c>
      <c r="M14" s="4">
        <v>7</v>
      </c>
      <c r="N14" s="48"/>
      <c r="O14" s="48"/>
      <c r="P14" s="48"/>
      <c r="Q14" s="48"/>
      <c r="R14" s="48"/>
      <c r="S14" s="48"/>
      <c r="T14" s="48"/>
      <c r="U14" s="4"/>
    </row>
    <row r="15" spans="1:49" x14ac:dyDescent="0.2">
      <c r="A15" s="27" t="s">
        <v>184</v>
      </c>
      <c r="B15" s="4">
        <v>6</v>
      </c>
      <c r="C15" s="4">
        <v>5</v>
      </c>
      <c r="D15" s="4">
        <v>3</v>
      </c>
      <c r="E15" s="4">
        <v>4</v>
      </c>
      <c r="F15" s="4">
        <v>4</v>
      </c>
      <c r="G15" s="4">
        <v>3</v>
      </c>
      <c r="H15" s="4">
        <v>2</v>
      </c>
      <c r="I15" s="4">
        <v>4</v>
      </c>
      <c r="J15" s="4">
        <v>3</v>
      </c>
      <c r="K15" s="4">
        <v>5</v>
      </c>
      <c r="L15" s="4">
        <v>5</v>
      </c>
      <c r="M15" s="4">
        <v>5</v>
      </c>
      <c r="N15" s="48"/>
      <c r="O15" s="48"/>
      <c r="P15" s="48"/>
      <c r="Q15" s="48"/>
      <c r="R15" s="48"/>
      <c r="S15" s="48"/>
      <c r="T15" s="48"/>
      <c r="U15" s="4"/>
    </row>
    <row r="16" spans="1:49" x14ac:dyDescent="0.2">
      <c r="A16" s="27" t="s">
        <v>185</v>
      </c>
      <c r="B16" s="4">
        <v>4</v>
      </c>
      <c r="C16" s="4">
        <v>3</v>
      </c>
      <c r="D16" s="4">
        <v>5</v>
      </c>
      <c r="E16" s="4">
        <v>4</v>
      </c>
      <c r="F16" s="4">
        <v>5</v>
      </c>
      <c r="G16" s="4">
        <v>4</v>
      </c>
      <c r="H16" s="4">
        <v>4</v>
      </c>
      <c r="I16" s="4">
        <v>5</v>
      </c>
      <c r="J16" s="4">
        <v>4</v>
      </c>
      <c r="K16" s="4">
        <v>6</v>
      </c>
      <c r="L16" s="4">
        <v>5</v>
      </c>
      <c r="M16" s="4">
        <v>3</v>
      </c>
      <c r="N16" s="48"/>
      <c r="O16" s="48"/>
      <c r="P16" s="48"/>
      <c r="Q16" s="48"/>
      <c r="R16" s="48"/>
      <c r="S16" s="48"/>
      <c r="T16" s="48"/>
      <c r="U16" s="4"/>
    </row>
    <row r="17" spans="1:21" x14ac:dyDescent="0.2">
      <c r="A17" s="27" t="s">
        <v>232</v>
      </c>
      <c r="B17" s="4">
        <v>2</v>
      </c>
      <c r="C17" s="4">
        <v>2</v>
      </c>
      <c r="D17" s="4">
        <v>4</v>
      </c>
      <c r="E17" s="4">
        <v>3</v>
      </c>
      <c r="F17" s="4">
        <v>5</v>
      </c>
      <c r="G17" s="4">
        <v>5</v>
      </c>
      <c r="H17" s="4">
        <v>5</v>
      </c>
      <c r="I17" s="4">
        <v>4</v>
      </c>
      <c r="J17" s="4">
        <v>5</v>
      </c>
      <c r="K17" s="4">
        <v>5</v>
      </c>
      <c r="L17" s="4">
        <v>5</v>
      </c>
      <c r="M17" s="4">
        <v>2</v>
      </c>
      <c r="N17" s="48"/>
      <c r="O17" s="48"/>
      <c r="P17" s="48"/>
      <c r="Q17" s="48"/>
      <c r="R17" s="48"/>
      <c r="S17" s="48"/>
      <c r="T17" s="48"/>
      <c r="U17" s="4"/>
    </row>
    <row r="18" spans="1:21" x14ac:dyDescent="0.2">
      <c r="A18" s="27" t="s">
        <v>231</v>
      </c>
      <c r="B18" s="4">
        <v>5</v>
      </c>
      <c r="C18" s="4">
        <v>6</v>
      </c>
      <c r="D18" s="4">
        <v>3</v>
      </c>
      <c r="E18" s="4">
        <v>2</v>
      </c>
      <c r="F18" s="4">
        <v>6</v>
      </c>
      <c r="G18" s="4">
        <v>6</v>
      </c>
      <c r="H18" s="4">
        <v>5</v>
      </c>
      <c r="I18" s="4">
        <v>3</v>
      </c>
      <c r="J18" s="4">
        <v>6</v>
      </c>
      <c r="K18" s="4">
        <v>4</v>
      </c>
      <c r="L18" s="4">
        <v>5</v>
      </c>
      <c r="M18" s="4">
        <v>4</v>
      </c>
      <c r="N18" s="48"/>
      <c r="O18" s="48"/>
      <c r="P18" s="48"/>
      <c r="Q18" s="48"/>
      <c r="R18" s="48"/>
      <c r="S18" s="48"/>
      <c r="T18" s="48"/>
      <c r="U18" s="4"/>
    </row>
    <row r="19" spans="1:21" x14ac:dyDescent="0.2">
      <c r="A19" s="27" t="s">
        <v>186</v>
      </c>
      <c r="B19" s="4">
        <v>6</v>
      </c>
      <c r="C19" s="4">
        <v>6</v>
      </c>
      <c r="D19" s="4">
        <v>4</v>
      </c>
      <c r="E19" s="4">
        <v>3</v>
      </c>
      <c r="F19" s="4">
        <v>3</v>
      </c>
      <c r="G19" s="4">
        <v>6</v>
      </c>
      <c r="H19" s="4">
        <v>4</v>
      </c>
      <c r="I19" s="4">
        <v>6</v>
      </c>
      <c r="J19" s="4">
        <v>5</v>
      </c>
      <c r="K19" s="4">
        <v>5</v>
      </c>
      <c r="L19" s="4">
        <v>4</v>
      </c>
      <c r="M19" s="4">
        <v>4</v>
      </c>
      <c r="N19" s="48"/>
      <c r="O19" s="48"/>
      <c r="P19" s="48"/>
      <c r="Q19" s="48"/>
      <c r="R19" s="48"/>
      <c r="S19" s="48"/>
      <c r="T19" s="48"/>
      <c r="U19" s="4"/>
    </row>
    <row r="20" spans="1:21" x14ac:dyDescent="0.2">
      <c r="A20" s="27" t="s">
        <v>187</v>
      </c>
      <c r="B20" s="4">
        <v>1</v>
      </c>
      <c r="C20" s="4">
        <v>4</v>
      </c>
      <c r="D20" s="4">
        <v>2</v>
      </c>
      <c r="E20" s="4">
        <v>4</v>
      </c>
      <c r="F20" s="4">
        <v>2</v>
      </c>
      <c r="G20" s="4">
        <v>4</v>
      </c>
      <c r="H20" s="4">
        <v>3</v>
      </c>
      <c r="I20" s="4">
        <v>6</v>
      </c>
      <c r="J20" s="4">
        <v>1</v>
      </c>
      <c r="K20" s="4">
        <v>4</v>
      </c>
      <c r="L20" s="4">
        <v>4</v>
      </c>
      <c r="M20" s="4">
        <v>5</v>
      </c>
      <c r="N20" s="48"/>
      <c r="O20" s="48"/>
      <c r="P20" s="48"/>
      <c r="Q20" s="48"/>
      <c r="R20" s="48"/>
      <c r="S20" s="48"/>
      <c r="T20" s="48"/>
      <c r="U20" s="4"/>
    </row>
    <row r="21" spans="1:21" x14ac:dyDescent="0.2">
      <c r="A21" s="27" t="s">
        <v>188</v>
      </c>
      <c r="B21" s="4">
        <v>2</v>
      </c>
      <c r="C21" s="4">
        <v>2</v>
      </c>
      <c r="D21" s="4">
        <v>2</v>
      </c>
      <c r="E21" s="4">
        <v>5</v>
      </c>
      <c r="F21" s="4">
        <v>3</v>
      </c>
      <c r="G21" s="4">
        <v>3</v>
      </c>
      <c r="H21" s="4">
        <v>4</v>
      </c>
      <c r="I21" s="4">
        <v>6</v>
      </c>
      <c r="J21" s="4">
        <v>1</v>
      </c>
      <c r="K21" s="4">
        <v>5</v>
      </c>
      <c r="L21" s="4">
        <v>5</v>
      </c>
      <c r="M21" s="4">
        <v>6</v>
      </c>
      <c r="N21" s="48"/>
      <c r="O21" s="48"/>
      <c r="P21" s="48"/>
      <c r="Q21" s="48"/>
      <c r="R21" s="48"/>
      <c r="S21" s="48"/>
      <c r="T21" s="48"/>
      <c r="U21" s="4"/>
    </row>
    <row r="22" spans="1:21" x14ac:dyDescent="0.2">
      <c r="A22" s="27" t="s">
        <v>230</v>
      </c>
      <c r="B22" s="4">
        <v>3</v>
      </c>
      <c r="C22" s="4">
        <v>4</v>
      </c>
      <c r="D22" s="4">
        <v>6</v>
      </c>
      <c r="E22" s="4">
        <v>4</v>
      </c>
      <c r="F22" s="4">
        <v>3</v>
      </c>
      <c r="G22" s="4">
        <v>5</v>
      </c>
      <c r="H22" s="4">
        <v>6</v>
      </c>
      <c r="I22" s="4">
        <v>4</v>
      </c>
      <c r="J22" s="4">
        <v>2</v>
      </c>
      <c r="K22" s="4">
        <v>4</v>
      </c>
      <c r="L22" s="4">
        <v>4</v>
      </c>
      <c r="M22" s="4">
        <v>4</v>
      </c>
      <c r="N22" s="48"/>
      <c r="O22" s="48"/>
      <c r="P22" s="48"/>
      <c r="Q22" s="48"/>
      <c r="R22" s="48"/>
      <c r="S22" s="48"/>
      <c r="T22" s="48"/>
      <c r="U22" s="4"/>
    </row>
    <row r="23" spans="1:21" x14ac:dyDescent="0.2">
      <c r="A23" s="49" t="s">
        <v>189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28"/>
    </row>
    <row r="24" spans="1:21" x14ac:dyDescent="0.2">
      <c r="A24" s="50" t="s">
        <v>190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21" x14ac:dyDescent="0.2">
      <c r="A25">
        <v>2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21" x14ac:dyDescent="0.2">
      <c r="A26">
        <v>3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21" x14ac:dyDescent="0.2">
      <c r="A27">
        <v>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21" x14ac:dyDescent="0.2">
      <c r="A28">
        <v>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21" x14ac:dyDescent="0.2">
      <c r="A29">
        <v>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2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21" x14ac:dyDescent="0.2">
      <c r="A31" t="s">
        <v>191</v>
      </c>
    </row>
    <row r="32" spans="1:21" x14ac:dyDescent="0.2">
      <c r="A32" s="28"/>
    </row>
  </sheetData>
  <mergeCells count="21">
    <mergeCell ref="L1:L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S1:S3"/>
    <mergeCell ref="T1:T3"/>
    <mergeCell ref="U1:U3"/>
    <mergeCell ref="M1:M3"/>
    <mergeCell ref="N1:N3"/>
    <mergeCell ref="O1:O3"/>
    <mergeCell ref="P1:P3"/>
    <mergeCell ref="Q1:Q3"/>
    <mergeCell ref="R1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F14" sqref="F14"/>
    </sheetView>
  </sheetViews>
  <sheetFormatPr defaultColWidth="11.5703125" defaultRowHeight="12.75" x14ac:dyDescent="0.2"/>
  <cols>
    <col min="5" max="5" width="15.5703125" customWidth="1"/>
  </cols>
  <sheetData>
    <row r="1" spans="1:5" x14ac:dyDescent="0.2">
      <c r="B1" s="21" t="s">
        <v>133</v>
      </c>
    </row>
    <row r="2" spans="1:5" x14ac:dyDescent="0.2">
      <c r="B2" s="4">
        <v>200</v>
      </c>
    </row>
    <row r="4" spans="1:5" x14ac:dyDescent="0.2">
      <c r="A4" s="22" t="s">
        <v>134</v>
      </c>
      <c r="B4" s="22" t="s">
        <v>135</v>
      </c>
      <c r="C4" s="22" t="s">
        <v>136</v>
      </c>
      <c r="D4" s="22" t="s">
        <v>137</v>
      </c>
      <c r="E4" s="22" t="s">
        <v>138</v>
      </c>
    </row>
    <row r="5" spans="1:5" x14ac:dyDescent="0.2">
      <c r="A5" s="4">
        <v>1</v>
      </c>
      <c r="B5" s="4" t="s">
        <v>139</v>
      </c>
      <c r="C5" s="4">
        <v>12</v>
      </c>
      <c r="D5" s="4">
        <v>0.85</v>
      </c>
      <c r="E5" s="4"/>
    </row>
    <row r="6" spans="1:5" x14ac:dyDescent="0.2">
      <c r="A6" s="4">
        <v>2</v>
      </c>
      <c r="B6" s="4" t="s">
        <v>140</v>
      </c>
      <c r="C6" s="4">
        <v>8</v>
      </c>
      <c r="D6" s="4">
        <v>1.99</v>
      </c>
      <c r="E6" s="4"/>
    </row>
    <row r="7" spans="1:5" x14ac:dyDescent="0.2">
      <c r="A7" s="4">
        <v>3</v>
      </c>
      <c r="B7" s="4" t="s">
        <v>141</v>
      </c>
      <c r="C7" s="4">
        <v>15</v>
      </c>
      <c r="D7" s="4">
        <v>1.47</v>
      </c>
      <c r="E7" s="4"/>
    </row>
    <row r="8" spans="1:5" x14ac:dyDescent="0.2">
      <c r="A8" s="4">
        <v>4</v>
      </c>
      <c r="B8" s="4" t="s">
        <v>142</v>
      </c>
      <c r="C8" s="4">
        <v>11</v>
      </c>
      <c r="D8" s="4">
        <v>7.5</v>
      </c>
      <c r="E8" s="4"/>
    </row>
    <row r="9" spans="1:5" x14ac:dyDescent="0.2">
      <c r="A9" s="4">
        <v>5</v>
      </c>
      <c r="B9" s="4" t="s">
        <v>3</v>
      </c>
      <c r="C9" s="4">
        <v>7</v>
      </c>
      <c r="D9" s="4">
        <v>5.64</v>
      </c>
      <c r="E9" s="4"/>
    </row>
    <row r="10" spans="1:5" x14ac:dyDescent="0.2">
      <c r="A10" s="4">
        <v>6</v>
      </c>
      <c r="B10" s="4" t="s">
        <v>4</v>
      </c>
      <c r="C10" s="4">
        <v>15.23</v>
      </c>
      <c r="D10" s="4">
        <v>1.96</v>
      </c>
      <c r="E10" s="4"/>
    </row>
    <row r="11" spans="1:5" x14ac:dyDescent="0.2">
      <c r="D11" s="21" t="s">
        <v>143</v>
      </c>
      <c r="E11" s="4"/>
    </row>
    <row r="12" spans="1:5" x14ac:dyDescent="0.2">
      <c r="D12" s="21" t="s">
        <v>144</v>
      </c>
      <c r="E12" s="4"/>
    </row>
    <row r="14" spans="1:5" x14ac:dyDescent="0.2">
      <c r="A14" t="s">
        <v>193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workbookViewId="0">
      <selection activeCell="D38" sqref="D38"/>
    </sheetView>
  </sheetViews>
  <sheetFormatPr defaultColWidth="11.5703125" defaultRowHeight="12.75" x14ac:dyDescent="0.2"/>
  <cols>
    <col min="2" max="2" width="12.7109375" customWidth="1"/>
    <col min="3" max="3" width="12.28515625" customWidth="1"/>
    <col min="4" max="4" width="13.85546875" customWidth="1"/>
  </cols>
  <sheetData>
    <row r="1" spans="1:4" ht="25.5" x14ac:dyDescent="0.2">
      <c r="A1" s="9" t="s">
        <v>24</v>
      </c>
      <c r="B1" s="10" t="s">
        <v>25</v>
      </c>
      <c r="C1" s="10" t="s">
        <v>26</v>
      </c>
      <c r="D1" s="10" t="s">
        <v>27</v>
      </c>
    </row>
    <row r="2" spans="1:4" x14ac:dyDescent="0.2">
      <c r="A2" s="4" t="s">
        <v>28</v>
      </c>
      <c r="B2" s="4">
        <v>8.0500000000000007</v>
      </c>
      <c r="C2" s="4">
        <v>15.42</v>
      </c>
      <c r="D2" s="4">
        <v>25.52</v>
      </c>
    </row>
    <row r="3" spans="1:4" x14ac:dyDescent="0.2">
      <c r="A3" s="4" t="s">
        <v>29</v>
      </c>
      <c r="B3" s="4">
        <v>10.51</v>
      </c>
      <c r="C3" s="4">
        <v>16.75</v>
      </c>
      <c r="D3" s="4">
        <v>26.71</v>
      </c>
    </row>
    <row r="4" spans="1:4" x14ac:dyDescent="0.2">
      <c r="A4" s="4" t="s">
        <v>30</v>
      </c>
      <c r="B4" s="4">
        <v>9.4600000000000009</v>
      </c>
      <c r="C4" s="4">
        <v>14.35</v>
      </c>
      <c r="D4" s="4">
        <v>24.3</v>
      </c>
    </row>
    <row r="5" spans="1:4" x14ac:dyDescent="0.2">
      <c r="A5" s="4" t="s">
        <v>31</v>
      </c>
      <c r="B5" s="4">
        <v>11.03</v>
      </c>
      <c r="C5" s="4">
        <v>15.3</v>
      </c>
      <c r="D5" s="4">
        <v>24.2</v>
      </c>
    </row>
    <row r="6" spans="1:4" x14ac:dyDescent="0.2">
      <c r="A6" s="4" t="s">
        <v>32</v>
      </c>
      <c r="B6" s="4">
        <v>8.61</v>
      </c>
      <c r="C6" s="4">
        <v>14.2</v>
      </c>
      <c r="D6" s="4">
        <v>25.12</v>
      </c>
    </row>
    <row r="7" spans="1:4" x14ac:dyDescent="0.2">
      <c r="A7" s="11" t="s">
        <v>33</v>
      </c>
      <c r="B7" s="12"/>
      <c r="C7" s="12"/>
      <c r="D7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workbookViewId="0">
      <selection activeCell="G2" sqref="G2"/>
    </sheetView>
  </sheetViews>
  <sheetFormatPr defaultColWidth="11.5703125" defaultRowHeight="12.75" x14ac:dyDescent="0.2"/>
  <sheetData>
    <row r="1" spans="1:6" ht="12.75" customHeight="1" x14ac:dyDescent="0.2">
      <c r="A1" s="31" t="s">
        <v>83</v>
      </c>
      <c r="B1" s="31" t="s">
        <v>84</v>
      </c>
      <c r="C1" s="31" t="s">
        <v>85</v>
      </c>
      <c r="E1" s="31" t="s">
        <v>86</v>
      </c>
      <c r="F1" s="32">
        <v>3.75</v>
      </c>
    </row>
    <row r="2" spans="1:6" x14ac:dyDescent="0.2">
      <c r="A2" s="31"/>
      <c r="B2" s="31"/>
      <c r="C2" s="31"/>
      <c r="E2" s="31"/>
      <c r="F2" s="31"/>
    </row>
    <row r="3" spans="1:6" x14ac:dyDescent="0.2">
      <c r="A3" s="4" t="s">
        <v>87</v>
      </c>
      <c r="B3" s="14">
        <v>626</v>
      </c>
      <c r="C3" s="4"/>
    </row>
    <row r="4" spans="1:6" x14ac:dyDescent="0.2">
      <c r="A4" s="4" t="s">
        <v>88</v>
      </c>
      <c r="B4" s="14">
        <v>1059</v>
      </c>
      <c r="C4" s="4"/>
    </row>
    <row r="5" spans="1:6" x14ac:dyDescent="0.2">
      <c r="A5" s="4" t="s">
        <v>89</v>
      </c>
      <c r="B5" s="14">
        <v>1226</v>
      </c>
      <c r="C5" s="4"/>
    </row>
    <row r="6" spans="1:6" x14ac:dyDescent="0.2">
      <c r="A6" s="4" t="s">
        <v>90</v>
      </c>
      <c r="B6" s="14">
        <v>1240</v>
      </c>
      <c r="C6" s="4"/>
    </row>
    <row r="7" spans="1:6" x14ac:dyDescent="0.2">
      <c r="A7" s="4" t="s">
        <v>91</v>
      </c>
      <c r="B7" s="14">
        <v>825</v>
      </c>
      <c r="C7" s="4"/>
    </row>
    <row r="8" spans="1:6" x14ac:dyDescent="0.2">
      <c r="A8" s="4" t="s">
        <v>92</v>
      </c>
      <c r="B8" s="14">
        <v>1205</v>
      </c>
      <c r="C8" s="4"/>
    </row>
    <row r="9" spans="1:6" x14ac:dyDescent="0.2">
      <c r="A9" s="4" t="s">
        <v>93</v>
      </c>
      <c r="B9" s="14">
        <v>1185</v>
      </c>
      <c r="C9" s="4"/>
    </row>
    <row r="10" spans="1:6" x14ac:dyDescent="0.2">
      <c r="A10" s="4" t="s">
        <v>94</v>
      </c>
      <c r="B10" s="14">
        <v>1192</v>
      </c>
      <c r="C10" s="4"/>
    </row>
    <row r="11" spans="1:6" x14ac:dyDescent="0.2">
      <c r="A11" s="4" t="s">
        <v>95</v>
      </c>
      <c r="B11" s="14">
        <v>918</v>
      </c>
      <c r="C11" s="4"/>
    </row>
    <row r="12" spans="1:6" x14ac:dyDescent="0.2">
      <c r="A12" s="4" t="s">
        <v>96</v>
      </c>
      <c r="B12" s="14">
        <v>700</v>
      </c>
      <c r="C12" s="4"/>
    </row>
    <row r="13" spans="1:6" x14ac:dyDescent="0.2">
      <c r="A13" s="4" t="s">
        <v>97</v>
      </c>
      <c r="B13" s="14">
        <v>925</v>
      </c>
      <c r="C13" s="4"/>
    </row>
    <row r="15" spans="1:6" x14ac:dyDescent="0.2">
      <c r="A15" t="s">
        <v>194</v>
      </c>
    </row>
  </sheetData>
  <mergeCells count="5">
    <mergeCell ref="A1:A2"/>
    <mergeCell ref="B1:B2"/>
    <mergeCell ref="C1:C2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workbookViewId="0">
      <selection activeCell="E13" sqref="E13"/>
    </sheetView>
  </sheetViews>
  <sheetFormatPr defaultColWidth="11.5703125" defaultRowHeight="12.75" x14ac:dyDescent="0.2"/>
  <cols>
    <col min="1" max="1" width="8.28515625" customWidth="1"/>
  </cols>
  <sheetData>
    <row r="1" spans="1:6" ht="25.5" x14ac:dyDescent="0.2">
      <c r="A1" s="6" t="s">
        <v>9</v>
      </c>
      <c r="B1" s="6" t="s">
        <v>10</v>
      </c>
      <c r="C1" s="6" t="s">
        <v>11</v>
      </c>
      <c r="D1" s="6" t="s">
        <v>12</v>
      </c>
      <c r="E1" s="6" t="s">
        <v>13</v>
      </c>
      <c r="F1" s="6" t="s">
        <v>14</v>
      </c>
    </row>
    <row r="2" spans="1:6" x14ac:dyDescent="0.2">
      <c r="A2" s="7" t="s">
        <v>15</v>
      </c>
      <c r="B2" s="4">
        <v>31</v>
      </c>
      <c r="C2" s="4">
        <v>12</v>
      </c>
      <c r="D2" s="4"/>
      <c r="E2" s="4">
        <v>19</v>
      </c>
      <c r="F2" s="4"/>
    </row>
    <row r="3" spans="1:6" x14ac:dyDescent="0.2">
      <c r="A3" s="7" t="s">
        <v>16</v>
      </c>
      <c r="B3" s="4">
        <v>30</v>
      </c>
      <c r="C3" s="4">
        <v>13</v>
      </c>
      <c r="D3" s="4"/>
      <c r="E3" s="4">
        <v>17</v>
      </c>
      <c r="F3" s="4"/>
    </row>
    <row r="4" spans="1:6" x14ac:dyDescent="0.2">
      <c r="A4" s="7" t="s">
        <v>17</v>
      </c>
      <c r="B4" s="4">
        <v>28</v>
      </c>
      <c r="C4" s="4">
        <v>11</v>
      </c>
      <c r="D4" s="4"/>
      <c r="E4" s="4">
        <v>17</v>
      </c>
      <c r="F4" s="4"/>
    </row>
    <row r="5" spans="1:6" x14ac:dyDescent="0.2">
      <c r="A5" s="7" t="s">
        <v>18</v>
      </c>
      <c r="B5" s="4">
        <v>29</v>
      </c>
      <c r="C5" s="4">
        <v>8</v>
      </c>
      <c r="D5" s="4"/>
      <c r="E5" s="4">
        <v>21</v>
      </c>
      <c r="F5" s="4"/>
    </row>
    <row r="6" spans="1:6" x14ac:dyDescent="0.2">
      <c r="A6" s="7" t="s">
        <v>19</v>
      </c>
      <c r="B6" s="4">
        <v>26</v>
      </c>
      <c r="C6" s="4">
        <v>15</v>
      </c>
      <c r="D6" s="4"/>
      <c r="E6" s="4">
        <v>11</v>
      </c>
      <c r="F6" s="4"/>
    </row>
    <row r="7" spans="1:6" x14ac:dyDescent="0.2">
      <c r="A7" s="7" t="s">
        <v>20</v>
      </c>
      <c r="B7" s="4">
        <v>30</v>
      </c>
      <c r="C7" s="4">
        <v>14</v>
      </c>
      <c r="D7" s="4"/>
      <c r="E7" s="4">
        <v>16</v>
      </c>
      <c r="F7" s="4"/>
    </row>
    <row r="8" spans="1:6" x14ac:dyDescent="0.2">
      <c r="A8" s="7" t="s">
        <v>21</v>
      </c>
      <c r="B8" s="4">
        <v>26</v>
      </c>
      <c r="C8" s="4">
        <v>13</v>
      </c>
      <c r="D8" s="4"/>
      <c r="E8" s="4">
        <v>13</v>
      </c>
      <c r="F8" s="4"/>
    </row>
    <row r="9" spans="1:6" x14ac:dyDescent="0.2">
      <c r="A9" s="7" t="s">
        <v>22</v>
      </c>
      <c r="B9" s="4">
        <v>27</v>
      </c>
      <c r="C9" s="4">
        <v>10</v>
      </c>
      <c r="D9" s="4"/>
      <c r="E9" s="4">
        <v>17</v>
      </c>
      <c r="F9" s="4"/>
    </row>
    <row r="10" spans="1:6" x14ac:dyDescent="0.2">
      <c r="A10" s="8" t="s">
        <v>23</v>
      </c>
      <c r="B10" s="4"/>
      <c r="C10" s="4"/>
      <c r="D10" s="4"/>
      <c r="E10" s="4"/>
      <c r="F10" s="4"/>
    </row>
    <row r="13" spans="1:6" x14ac:dyDescent="0.2">
      <c r="A13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"/>
  <sheetViews>
    <sheetView zoomScaleNormal="100" workbookViewId="0">
      <selection activeCell="E12" sqref="E12"/>
    </sheetView>
  </sheetViews>
  <sheetFormatPr defaultColWidth="11.5703125" defaultRowHeight="12.75" x14ac:dyDescent="0.2"/>
  <cols>
    <col min="5" max="5" width="18" customWidth="1"/>
  </cols>
  <sheetData>
    <row r="1" spans="1:5" ht="37.35" customHeight="1" x14ac:dyDescent="0.2">
      <c r="C1" s="1" t="s">
        <v>214</v>
      </c>
      <c r="D1" s="46">
        <v>7.0000000000000007E-2</v>
      </c>
    </row>
    <row r="3" spans="1:5" ht="30.6" customHeight="1" x14ac:dyDescent="0.2">
      <c r="A3" s="2" t="s">
        <v>0</v>
      </c>
      <c r="B3" s="2" t="s">
        <v>1</v>
      </c>
      <c r="C3" s="2" t="s">
        <v>2</v>
      </c>
      <c r="D3" s="3" t="s">
        <v>213</v>
      </c>
      <c r="E3" s="2" t="s">
        <v>212</v>
      </c>
    </row>
    <row r="4" spans="1:5" x14ac:dyDescent="0.2">
      <c r="A4" s="4">
        <v>1</v>
      </c>
      <c r="B4" s="4" t="s">
        <v>3</v>
      </c>
      <c r="C4" s="5">
        <v>5.64</v>
      </c>
      <c r="D4" s="5"/>
      <c r="E4" s="4"/>
    </row>
    <row r="5" spans="1:5" x14ac:dyDescent="0.2">
      <c r="A5" s="4">
        <v>2</v>
      </c>
      <c r="B5" s="4" t="s">
        <v>4</v>
      </c>
      <c r="C5" s="5">
        <v>1.96</v>
      </c>
      <c r="D5" s="5"/>
      <c r="E5" s="4"/>
    </row>
    <row r="6" spans="1:5" x14ac:dyDescent="0.2">
      <c r="A6" s="4">
        <v>3</v>
      </c>
      <c r="B6" s="4" t="s">
        <v>5</v>
      </c>
      <c r="C6" s="5">
        <v>3.45</v>
      </c>
      <c r="D6" s="5"/>
      <c r="E6" s="4"/>
    </row>
    <row r="7" spans="1:5" x14ac:dyDescent="0.2">
      <c r="A7" s="4">
        <v>4</v>
      </c>
      <c r="B7" s="4" t="s">
        <v>6</v>
      </c>
      <c r="C7" s="5">
        <v>3.29</v>
      </c>
      <c r="D7" s="5"/>
      <c r="E7" s="4"/>
    </row>
    <row r="8" spans="1:5" x14ac:dyDescent="0.2">
      <c r="A8" s="4">
        <v>5</v>
      </c>
      <c r="B8" s="4" t="s">
        <v>7</v>
      </c>
      <c r="C8" s="5">
        <v>5.2</v>
      </c>
      <c r="D8" s="5"/>
      <c r="E8" s="4"/>
    </row>
    <row r="9" spans="1:5" x14ac:dyDescent="0.2">
      <c r="A9" s="4">
        <v>6</v>
      </c>
      <c r="B9" s="4" t="s">
        <v>8</v>
      </c>
      <c r="C9" s="5">
        <v>2.19</v>
      </c>
      <c r="D9" s="5"/>
      <c r="E9" s="4"/>
    </row>
    <row r="12" spans="1:5" x14ac:dyDescent="0.2">
      <c r="A12" t="s">
        <v>196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6"/>
  <sheetViews>
    <sheetView workbookViewId="0">
      <selection activeCell="J21" sqref="J21"/>
    </sheetView>
  </sheetViews>
  <sheetFormatPr defaultColWidth="11.5703125" defaultRowHeight="12.75" x14ac:dyDescent="0.2"/>
  <cols>
    <col min="1" max="1" width="6.7109375" customWidth="1"/>
    <col min="9" max="9" width="9.28515625" customWidth="1"/>
  </cols>
  <sheetData>
    <row r="1" spans="1:9" ht="12.75" customHeight="1" x14ac:dyDescent="0.2">
      <c r="A1" s="35" t="s">
        <v>34</v>
      </c>
      <c r="B1" s="35" t="s">
        <v>35</v>
      </c>
      <c r="C1" s="35" t="s">
        <v>36</v>
      </c>
      <c r="D1" s="35" t="s">
        <v>37</v>
      </c>
      <c r="E1" s="35"/>
      <c r="F1" s="35"/>
      <c r="G1" s="35"/>
      <c r="H1" s="37" t="s">
        <v>38</v>
      </c>
      <c r="I1" s="33" t="s">
        <v>152</v>
      </c>
    </row>
    <row r="2" spans="1:9" ht="13.5" thickBot="1" x14ac:dyDescent="0.25">
      <c r="A2" s="36"/>
      <c r="B2" s="36"/>
      <c r="C2" s="36"/>
      <c r="D2" s="13" t="s">
        <v>39</v>
      </c>
      <c r="E2" s="13" t="s">
        <v>40</v>
      </c>
      <c r="F2" s="13" t="s">
        <v>41</v>
      </c>
      <c r="G2" s="13" t="s">
        <v>42</v>
      </c>
      <c r="H2" s="38"/>
      <c r="I2" s="34"/>
    </row>
    <row r="3" spans="1:9" x14ac:dyDescent="0.2">
      <c r="A3" s="4">
        <v>1</v>
      </c>
      <c r="B3" s="4" t="s">
        <v>43</v>
      </c>
      <c r="C3" s="4" t="s">
        <v>44</v>
      </c>
      <c r="D3" s="4">
        <v>40</v>
      </c>
      <c r="E3" s="4">
        <v>40</v>
      </c>
      <c r="F3" s="4">
        <v>40</v>
      </c>
      <c r="G3" s="4">
        <v>40</v>
      </c>
      <c r="H3" s="4">
        <f>SUM(D3:G3)</f>
        <v>160</v>
      </c>
      <c r="I3" s="4"/>
    </row>
    <row r="4" spans="1:9" x14ac:dyDescent="0.2">
      <c r="A4" s="4">
        <v>2</v>
      </c>
      <c r="B4" s="4" t="s">
        <v>45</v>
      </c>
      <c r="C4" s="4" t="s">
        <v>46</v>
      </c>
      <c r="D4" s="4">
        <v>55</v>
      </c>
      <c r="E4" s="4">
        <v>52</v>
      </c>
      <c r="F4" s="4">
        <v>49</v>
      </c>
      <c r="G4" s="4">
        <v>51</v>
      </c>
      <c r="H4" s="4">
        <f t="shared" ref="H4:H22" si="0">SUM(D4:G4)</f>
        <v>207</v>
      </c>
      <c r="I4" s="4"/>
    </row>
    <row r="5" spans="1:9" x14ac:dyDescent="0.2">
      <c r="A5" s="4">
        <v>3</v>
      </c>
      <c r="B5" s="4" t="s">
        <v>47</v>
      </c>
      <c r="C5" s="4" t="s">
        <v>48</v>
      </c>
      <c r="D5" s="4">
        <v>48</v>
      </c>
      <c r="E5" s="4">
        <v>40</v>
      </c>
      <c r="F5" s="4">
        <v>40</v>
      </c>
      <c r="G5" s="4">
        <v>43</v>
      </c>
      <c r="H5" s="4">
        <f t="shared" si="0"/>
        <v>171</v>
      </c>
      <c r="I5" s="4"/>
    </row>
    <row r="6" spans="1:9" x14ac:dyDescent="0.2">
      <c r="A6" s="4">
        <v>4</v>
      </c>
      <c r="B6" s="4" t="s">
        <v>49</v>
      </c>
      <c r="C6" s="4" t="s">
        <v>50</v>
      </c>
      <c r="D6" s="4">
        <v>53</v>
      </c>
      <c r="E6" s="4">
        <v>55</v>
      </c>
      <c r="F6" s="4">
        <v>49</v>
      </c>
      <c r="G6" s="4">
        <v>44</v>
      </c>
      <c r="H6" s="4">
        <f t="shared" si="0"/>
        <v>201</v>
      </c>
      <c r="I6" s="4"/>
    </row>
    <row r="7" spans="1:9" x14ac:dyDescent="0.2">
      <c r="A7" s="4">
        <v>5</v>
      </c>
      <c r="B7" s="4" t="s">
        <v>51</v>
      </c>
      <c r="C7" s="4" t="s">
        <v>52</v>
      </c>
      <c r="D7" s="4">
        <v>45</v>
      </c>
      <c r="E7" s="4">
        <v>49</v>
      </c>
      <c r="F7" s="4">
        <v>54</v>
      </c>
      <c r="G7" s="4">
        <v>56</v>
      </c>
      <c r="H7" s="4">
        <f t="shared" si="0"/>
        <v>204</v>
      </c>
      <c r="I7" s="4"/>
    </row>
    <row r="8" spans="1:9" x14ac:dyDescent="0.2">
      <c r="A8" s="4">
        <v>6</v>
      </c>
      <c r="B8" s="4" t="s">
        <v>53</v>
      </c>
      <c r="C8" s="4" t="s">
        <v>54</v>
      </c>
      <c r="D8" s="4">
        <v>40</v>
      </c>
      <c r="E8" s="4">
        <v>39</v>
      </c>
      <c r="F8" s="4">
        <v>41</v>
      </c>
      <c r="G8" s="4">
        <v>40</v>
      </c>
      <c r="H8" s="4">
        <f t="shared" si="0"/>
        <v>160</v>
      </c>
      <c r="I8" s="4"/>
    </row>
    <row r="9" spans="1:9" x14ac:dyDescent="0.2">
      <c r="A9" s="4">
        <v>7</v>
      </c>
      <c r="B9" s="4" t="s">
        <v>55</v>
      </c>
      <c r="C9" s="4" t="s">
        <v>56</v>
      </c>
      <c r="D9" s="4">
        <v>45</v>
      </c>
      <c r="E9" s="4">
        <v>45</v>
      </c>
      <c r="F9" s="4">
        <v>45</v>
      </c>
      <c r="G9" s="4">
        <v>45</v>
      </c>
      <c r="H9" s="4">
        <f t="shared" si="0"/>
        <v>180</v>
      </c>
      <c r="I9" s="4"/>
    </row>
    <row r="10" spans="1:9" x14ac:dyDescent="0.2">
      <c r="A10" s="4">
        <v>8</v>
      </c>
      <c r="B10" s="4" t="s">
        <v>57</v>
      </c>
      <c r="C10" s="4" t="s">
        <v>58</v>
      </c>
      <c r="D10" s="4">
        <v>40</v>
      </c>
      <c r="E10" s="4">
        <v>42</v>
      </c>
      <c r="F10" s="4">
        <v>42</v>
      </c>
      <c r="G10" s="4">
        <v>41</v>
      </c>
      <c r="H10" s="4">
        <f t="shared" si="0"/>
        <v>165</v>
      </c>
      <c r="I10" s="4"/>
    </row>
    <row r="11" spans="1:9" x14ac:dyDescent="0.2">
      <c r="A11" s="4">
        <v>9</v>
      </c>
      <c r="B11" s="4" t="s">
        <v>59</v>
      </c>
      <c r="C11" s="4" t="s">
        <v>60</v>
      </c>
      <c r="D11" s="4">
        <v>40</v>
      </c>
      <c r="E11" s="4">
        <v>40</v>
      </c>
      <c r="F11" s="4">
        <v>43</v>
      </c>
      <c r="G11" s="4">
        <v>43</v>
      </c>
      <c r="H11" s="4">
        <f t="shared" si="0"/>
        <v>166</v>
      </c>
      <c r="I11" s="4"/>
    </row>
    <row r="12" spans="1:9" x14ac:dyDescent="0.2">
      <c r="A12" s="4">
        <v>10</v>
      </c>
      <c r="B12" s="4" t="s">
        <v>61</v>
      </c>
      <c r="C12" s="4" t="s">
        <v>62</v>
      </c>
      <c r="D12" s="4">
        <v>52</v>
      </c>
      <c r="E12" s="4">
        <v>51</v>
      </c>
      <c r="F12" s="4">
        <v>49</v>
      </c>
      <c r="G12" s="4">
        <v>49</v>
      </c>
      <c r="H12" s="4">
        <f t="shared" si="0"/>
        <v>201</v>
      </c>
      <c r="I12" s="4"/>
    </row>
    <row r="13" spans="1:9" x14ac:dyDescent="0.2">
      <c r="A13" s="4">
        <v>11</v>
      </c>
      <c r="B13" s="4" t="s">
        <v>63</v>
      </c>
      <c r="C13" s="4" t="s">
        <v>64</v>
      </c>
      <c r="D13" s="4">
        <v>40</v>
      </c>
      <c r="E13" s="4">
        <v>43</v>
      </c>
      <c r="F13" s="4">
        <v>42</v>
      </c>
      <c r="G13" s="4">
        <v>40</v>
      </c>
      <c r="H13" s="4">
        <f t="shared" si="0"/>
        <v>165</v>
      </c>
      <c r="I13" s="4"/>
    </row>
    <row r="14" spans="1:9" x14ac:dyDescent="0.2">
      <c r="A14" s="4">
        <v>12</v>
      </c>
      <c r="B14" s="4" t="s">
        <v>65</v>
      </c>
      <c r="C14" s="4" t="s">
        <v>66</v>
      </c>
      <c r="D14" s="4">
        <v>42</v>
      </c>
      <c r="E14" s="4">
        <v>46</v>
      </c>
      <c r="F14" s="4">
        <v>44</v>
      </c>
      <c r="G14" s="4">
        <v>40</v>
      </c>
      <c r="H14" s="4">
        <f t="shared" si="0"/>
        <v>172</v>
      </c>
      <c r="I14" s="4"/>
    </row>
    <row r="15" spans="1:9" x14ac:dyDescent="0.2">
      <c r="A15" s="4">
        <v>13</v>
      </c>
      <c r="B15" s="4" t="s">
        <v>67</v>
      </c>
      <c r="C15" s="4" t="s">
        <v>68</v>
      </c>
      <c r="D15" s="4">
        <v>43</v>
      </c>
      <c r="E15" s="4">
        <v>45</v>
      </c>
      <c r="F15" s="4">
        <v>42</v>
      </c>
      <c r="G15" s="4">
        <v>47</v>
      </c>
      <c r="H15" s="4">
        <f t="shared" si="0"/>
        <v>177</v>
      </c>
      <c r="I15" s="4"/>
    </row>
    <row r="16" spans="1:9" x14ac:dyDescent="0.2">
      <c r="A16" s="4">
        <v>14</v>
      </c>
      <c r="B16" s="4" t="s">
        <v>69</v>
      </c>
      <c r="C16" s="4" t="s">
        <v>70</v>
      </c>
      <c r="D16" s="4">
        <v>50</v>
      </c>
      <c r="E16" s="4">
        <v>50</v>
      </c>
      <c r="F16" s="4">
        <v>51</v>
      </c>
      <c r="G16" s="4">
        <v>50</v>
      </c>
      <c r="H16" s="4">
        <f t="shared" si="0"/>
        <v>201</v>
      </c>
      <c r="I16" s="4"/>
    </row>
    <row r="17" spans="1:9" x14ac:dyDescent="0.2">
      <c r="A17" s="4">
        <v>15</v>
      </c>
      <c r="B17" s="4" t="s">
        <v>71</v>
      </c>
      <c r="C17" s="4" t="s">
        <v>72</v>
      </c>
      <c r="D17" s="4">
        <v>46</v>
      </c>
      <c r="E17" s="4">
        <v>43</v>
      </c>
      <c r="F17" s="4">
        <v>49</v>
      </c>
      <c r="G17" s="4">
        <v>47</v>
      </c>
      <c r="H17" s="4">
        <f t="shared" si="0"/>
        <v>185</v>
      </c>
      <c r="I17" s="4"/>
    </row>
    <row r="18" spans="1:9" x14ac:dyDescent="0.2">
      <c r="A18" s="4">
        <v>16</v>
      </c>
      <c r="B18" s="4" t="s">
        <v>73</v>
      </c>
      <c r="C18" s="4" t="s">
        <v>74</v>
      </c>
      <c r="D18" s="4">
        <v>52</v>
      </c>
      <c r="E18" s="4">
        <v>51</v>
      </c>
      <c r="F18" s="4">
        <v>55</v>
      </c>
      <c r="G18" s="4">
        <v>56</v>
      </c>
      <c r="H18" s="4">
        <f t="shared" si="0"/>
        <v>214</v>
      </c>
      <c r="I18" s="4"/>
    </row>
    <row r="19" spans="1:9" x14ac:dyDescent="0.2">
      <c r="A19" s="4">
        <v>17</v>
      </c>
      <c r="B19" s="4" t="s">
        <v>75</v>
      </c>
      <c r="C19" s="4" t="s">
        <v>76</v>
      </c>
      <c r="D19" s="4">
        <v>42</v>
      </c>
      <c r="E19" s="4">
        <v>42</v>
      </c>
      <c r="F19" s="4">
        <v>45</v>
      </c>
      <c r="G19" s="4">
        <v>42</v>
      </c>
      <c r="H19" s="4">
        <f t="shared" si="0"/>
        <v>171</v>
      </c>
      <c r="I19" s="4"/>
    </row>
    <row r="20" spans="1:9" x14ac:dyDescent="0.2">
      <c r="A20" s="4">
        <v>18</v>
      </c>
      <c r="B20" s="4" t="s">
        <v>77</v>
      </c>
      <c r="C20" s="4" t="s">
        <v>78</v>
      </c>
      <c r="D20" s="4">
        <v>47</v>
      </c>
      <c r="E20" s="4">
        <v>44</v>
      </c>
      <c r="F20" s="4">
        <v>46</v>
      </c>
      <c r="G20" s="4">
        <v>45</v>
      </c>
      <c r="H20" s="4">
        <f t="shared" si="0"/>
        <v>182</v>
      </c>
      <c r="I20" s="4"/>
    </row>
    <row r="21" spans="1:9" x14ac:dyDescent="0.2">
      <c r="A21" s="4">
        <v>19</v>
      </c>
      <c r="B21" s="4" t="s">
        <v>79</v>
      </c>
      <c r="C21" s="4" t="s">
        <v>80</v>
      </c>
      <c r="D21" s="4">
        <v>51</v>
      </c>
      <c r="E21" s="4">
        <v>54</v>
      </c>
      <c r="F21" s="4">
        <v>52</v>
      </c>
      <c r="G21" s="4">
        <v>49</v>
      </c>
      <c r="H21" s="4">
        <f t="shared" si="0"/>
        <v>206</v>
      </c>
      <c r="I21" s="4"/>
    </row>
    <row r="22" spans="1:9" x14ac:dyDescent="0.2">
      <c r="A22" s="4">
        <v>20</v>
      </c>
      <c r="B22" s="4" t="s">
        <v>81</v>
      </c>
      <c r="C22" s="4" t="s">
        <v>82</v>
      </c>
      <c r="D22" s="4">
        <v>56</v>
      </c>
      <c r="E22" s="4">
        <v>55</v>
      </c>
      <c r="F22" s="4">
        <v>52</v>
      </c>
      <c r="G22" s="4">
        <v>53</v>
      </c>
      <c r="H22" s="4">
        <f t="shared" si="0"/>
        <v>216</v>
      </c>
      <c r="I22" s="4"/>
    </row>
    <row r="25" spans="1:9" x14ac:dyDescent="0.2">
      <c r="A25" t="s">
        <v>151</v>
      </c>
    </row>
    <row r="26" spans="1:9" x14ac:dyDescent="0.2">
      <c r="A26" t="s">
        <v>153</v>
      </c>
    </row>
  </sheetData>
  <mergeCells count="6">
    <mergeCell ref="I1:I2"/>
    <mergeCell ref="A1:A2"/>
    <mergeCell ref="B1:B2"/>
    <mergeCell ref="C1:C2"/>
    <mergeCell ref="D1:G1"/>
    <mergeCell ref="H1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"/>
  <sheetViews>
    <sheetView workbookViewId="0">
      <selection activeCell="E2" sqref="E2:F7"/>
    </sheetView>
  </sheetViews>
  <sheetFormatPr defaultColWidth="11.5703125" defaultRowHeight="12.75" x14ac:dyDescent="0.2"/>
  <cols>
    <col min="1" max="1" width="5.5703125" customWidth="1"/>
    <col min="2" max="2" width="16.42578125" customWidth="1"/>
    <col min="3" max="3" width="14" customWidth="1"/>
    <col min="4" max="4" width="16.7109375" customWidth="1"/>
  </cols>
  <sheetData>
    <row r="1" spans="1:8" ht="38.25" x14ac:dyDescent="0.2">
      <c r="A1" s="15" t="s">
        <v>98</v>
      </c>
      <c r="B1" s="15" t="s">
        <v>99</v>
      </c>
      <c r="C1" s="15" t="s">
        <v>100</v>
      </c>
      <c r="D1" s="15" t="s">
        <v>37</v>
      </c>
      <c r="E1" s="15" t="s">
        <v>101</v>
      </c>
      <c r="F1" s="15" t="s">
        <v>102</v>
      </c>
    </row>
    <row r="2" spans="1:8" x14ac:dyDescent="0.2">
      <c r="A2" s="4">
        <v>1</v>
      </c>
      <c r="B2" s="4" t="s">
        <v>103</v>
      </c>
      <c r="C2" s="16">
        <v>15</v>
      </c>
      <c r="D2" s="4">
        <v>270</v>
      </c>
      <c r="E2" s="5"/>
      <c r="F2" s="5"/>
      <c r="H2" s="17"/>
    </row>
    <row r="3" spans="1:8" x14ac:dyDescent="0.2">
      <c r="A3" s="4">
        <v>2</v>
      </c>
      <c r="B3" s="4" t="s">
        <v>104</v>
      </c>
      <c r="C3" s="16">
        <v>17.5</v>
      </c>
      <c r="D3" s="4">
        <v>150</v>
      </c>
      <c r="E3" s="5"/>
      <c r="F3" s="5"/>
      <c r="H3" s="17"/>
    </row>
    <row r="4" spans="1:8" x14ac:dyDescent="0.2">
      <c r="A4" s="4">
        <v>3</v>
      </c>
      <c r="B4" s="4" t="s">
        <v>105</v>
      </c>
      <c r="C4" s="16">
        <v>16</v>
      </c>
      <c r="D4" s="4">
        <v>250</v>
      </c>
      <c r="E4" s="5"/>
      <c r="F4" s="5"/>
      <c r="H4" s="17"/>
    </row>
    <row r="5" spans="1:8" x14ac:dyDescent="0.2">
      <c r="A5" s="4">
        <v>4</v>
      </c>
      <c r="B5" s="4" t="s">
        <v>106</v>
      </c>
      <c r="C5" s="16">
        <v>15</v>
      </c>
      <c r="D5" s="4">
        <v>190</v>
      </c>
      <c r="E5" s="5"/>
      <c r="F5" s="5"/>
      <c r="H5" s="17"/>
    </row>
    <row r="6" spans="1:8" x14ac:dyDescent="0.2">
      <c r="A6" s="4">
        <v>5</v>
      </c>
      <c r="B6" s="4" t="s">
        <v>107</v>
      </c>
      <c r="C6" s="16">
        <v>20</v>
      </c>
      <c r="D6" s="4">
        <v>180</v>
      </c>
      <c r="E6" s="5"/>
      <c r="F6" s="5"/>
      <c r="H6" s="17"/>
    </row>
    <row r="7" spans="1:8" x14ac:dyDescent="0.2">
      <c r="A7" s="4">
        <v>6</v>
      </c>
      <c r="B7" s="4" t="s">
        <v>108</v>
      </c>
      <c r="C7" s="16">
        <v>18.5</v>
      </c>
      <c r="D7" s="4">
        <v>235</v>
      </c>
      <c r="E7" s="5"/>
      <c r="F7" s="5"/>
      <c r="H7" s="17"/>
    </row>
    <row r="11" spans="1:8" x14ac:dyDescent="0.2">
      <c r="A11" t="s">
        <v>151</v>
      </c>
    </row>
    <row r="12" spans="1:8" x14ac:dyDescent="0.2">
      <c r="A12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5"/>
  <sheetViews>
    <sheetView workbookViewId="0">
      <selection activeCell="F16" sqref="F16"/>
    </sheetView>
  </sheetViews>
  <sheetFormatPr defaultColWidth="11.5703125" defaultRowHeight="12.75" x14ac:dyDescent="0.2"/>
  <cols>
    <col min="1" max="1" width="14.7109375" customWidth="1"/>
  </cols>
  <sheetData>
    <row r="1" spans="1:3" ht="25.5" x14ac:dyDescent="0.2">
      <c r="A1" s="18" t="s">
        <v>109</v>
      </c>
      <c r="B1" s="18" t="s">
        <v>110</v>
      </c>
      <c r="C1" s="18" t="s">
        <v>111</v>
      </c>
    </row>
    <row r="2" spans="1:3" x14ac:dyDescent="0.2">
      <c r="A2" s="4" t="s">
        <v>112</v>
      </c>
      <c r="B2" s="4">
        <v>50</v>
      </c>
      <c r="C2" s="19"/>
    </row>
    <row r="3" spans="1:3" x14ac:dyDescent="0.2">
      <c r="A3" s="4" t="s">
        <v>113</v>
      </c>
      <c r="B3" s="4">
        <v>46</v>
      </c>
      <c r="C3" s="19"/>
    </row>
    <row r="4" spans="1:3" x14ac:dyDescent="0.2">
      <c r="A4" s="4" t="s">
        <v>114</v>
      </c>
      <c r="B4" s="4">
        <v>120</v>
      </c>
      <c r="C4" s="19"/>
    </row>
    <row r="5" spans="1:3" x14ac:dyDescent="0.2">
      <c r="A5" s="4" t="s">
        <v>115</v>
      </c>
      <c r="B5" s="4">
        <v>15</v>
      </c>
      <c r="C5" s="19"/>
    </row>
    <row r="6" spans="1:3" x14ac:dyDescent="0.2">
      <c r="A6" s="4" t="s">
        <v>116</v>
      </c>
      <c r="B6" s="4">
        <v>79</v>
      </c>
      <c r="C6" s="19"/>
    </row>
    <row r="7" spans="1:3" x14ac:dyDescent="0.2">
      <c r="A7" s="4" t="s">
        <v>117</v>
      </c>
      <c r="B7" s="4">
        <v>150</v>
      </c>
      <c r="C7" s="19"/>
    </row>
    <row r="8" spans="1:3" ht="25.5" x14ac:dyDescent="0.2">
      <c r="A8" s="20" t="s">
        <v>118</v>
      </c>
      <c r="B8" s="4">
        <v>460</v>
      </c>
    </row>
    <row r="14" spans="1:3" ht="18" x14ac:dyDescent="0.2">
      <c r="A14" s="25"/>
    </row>
    <row r="15" spans="1:3" x14ac:dyDescent="0.2">
      <c r="A1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START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oceny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ANNAW</dc:creator>
  <dc:description/>
  <cp:lastModifiedBy>Beata Włodarczyk</cp:lastModifiedBy>
  <cp:revision>2</cp:revision>
  <dcterms:created xsi:type="dcterms:W3CDTF">2021-05-16T16:02:23Z</dcterms:created>
  <dcterms:modified xsi:type="dcterms:W3CDTF">2025-06-02T17:47:46Z</dcterms:modified>
  <dc:language>pl-PL</dc:language>
</cp:coreProperties>
</file>